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hammadf\Desktop\علاونة جديد\merge excel\"/>
    </mc:Choice>
  </mc:AlternateContent>
  <bookViews>
    <workbookView xWindow="0" yWindow="0" windowWidth="21600" windowHeight="9750" tabRatio="863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3" sheetId="23" r:id="rId23"/>
    <sheet name="24" sheetId="24" r:id="rId24"/>
  </sheets>
  <definedNames>
    <definedName name="_xlnm.Print_Area" localSheetId="1">'2'!$A$1:$D$20</definedName>
    <definedName name="_xlnm.Print_Area" localSheetId="2">'3'!$A$1:$H$83</definedName>
    <definedName name="_xlnm.Print_Area" localSheetId="3">'4'!$A$1:$D$15</definedName>
    <definedName name="_xlnm.Print_Titles" localSheetId="9">'10'!$1:$3</definedName>
    <definedName name="_xlnm.Print_Titles" localSheetId="10">'11'!$1:$3</definedName>
    <definedName name="_xlnm.Print_Titles" localSheetId="12">'13'!$1:$3</definedName>
    <definedName name="_xlnm.Print_Titles" localSheetId="13">'14'!$1:$3</definedName>
    <definedName name="_xlnm.Print_Titles" localSheetId="16">'17'!$1:$2</definedName>
    <definedName name="_xlnm.Print_Titles" localSheetId="2">'3'!$1:$4</definedName>
    <definedName name="_xlnm.Print_Titles" localSheetId="4">'5'!$1:$3</definedName>
    <definedName name="_xlnm.Print_Titles" localSheetId="7">'8'!$1:$2</definedName>
    <definedName name="_xlnm.Print_Titles" localSheetId="8">'9'!$1:$4</definedName>
  </definedNames>
  <calcPr calcId="162913"/>
</workbook>
</file>

<file path=xl/calcChain.xml><?xml version="1.0" encoding="utf-8"?>
<calcChain xmlns="http://schemas.openxmlformats.org/spreadsheetml/2006/main">
  <c r="H83" i="3" l="1"/>
  <c r="G16" i="24"/>
  <c r="F16" i="24"/>
  <c r="E16" i="24"/>
  <c r="D16" i="24"/>
  <c r="C16" i="24"/>
  <c r="G79" i="23"/>
  <c r="F79" i="23"/>
  <c r="E79" i="23"/>
  <c r="D79" i="23"/>
  <c r="C79" i="23"/>
  <c r="G82" i="22"/>
  <c r="F82" i="22"/>
  <c r="E82" i="22"/>
  <c r="D82" i="22"/>
  <c r="C82" i="22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H86" i="12"/>
  <c r="G86" i="12"/>
  <c r="F86" i="12"/>
  <c r="E86" i="12"/>
  <c r="D86" i="12"/>
  <c r="C86" i="12"/>
  <c r="H78" i="11"/>
  <c r="G78" i="11"/>
  <c r="F78" i="11"/>
  <c r="E78" i="11"/>
  <c r="D78" i="11"/>
  <c r="C78" i="11"/>
  <c r="H86" i="10"/>
  <c r="G86" i="10"/>
  <c r="F86" i="10"/>
  <c r="E86" i="10"/>
  <c r="D86" i="10"/>
  <c r="C86" i="10"/>
  <c r="F73" i="5"/>
  <c r="E73" i="5"/>
  <c r="D73" i="5"/>
  <c r="C73" i="5"/>
  <c r="G83" i="3"/>
  <c r="F83" i="3"/>
  <c r="E83" i="3"/>
  <c r="D83" i="3"/>
</calcChain>
</file>

<file path=xl/sharedStrings.xml><?xml version="1.0" encoding="utf-8"?>
<sst xmlns="http://schemas.openxmlformats.org/spreadsheetml/2006/main" count="3420" uniqueCount="890">
  <si>
    <t>(1) جدول رقم</t>
  </si>
  <si>
    <t>خلاصة الموازنة العامة للسنة المالیة 2022</t>
  </si>
  <si>
    <t/>
  </si>
  <si>
    <t>(بالدينار)</t>
  </si>
  <si>
    <t>المبــلغ</t>
  </si>
  <si>
    <t>البيــــــــــــــــان</t>
  </si>
  <si>
    <t>الإيــــــــــــرادات</t>
  </si>
  <si>
    <t>النفقـــــــــــــات</t>
  </si>
  <si>
    <t>الإيــرادات المحــــــلية</t>
  </si>
  <si>
    <t>النفقـات الجـــارية</t>
  </si>
  <si>
    <t>الإيـرادات الضريــبية</t>
  </si>
  <si>
    <t>الجـــهاز المدنــــي</t>
  </si>
  <si>
    <t>الإيـرادات غير الضريــبية</t>
  </si>
  <si>
    <t>الجــهاز العسـكري</t>
  </si>
  <si>
    <t>جـــھاز الأمن والسلامة العامة</t>
  </si>
  <si>
    <t>النفقات الاخرى</t>
  </si>
  <si>
    <t>المنـــح الخــــارجية</t>
  </si>
  <si>
    <t>التقـاعد والتعویضات</t>
  </si>
  <si>
    <t>فوائـد الدیـن العـام</t>
  </si>
  <si>
    <t>دعم القمح والأعلاف</t>
  </si>
  <si>
    <t>دعم الوحـدات الحكومیة</t>
  </si>
  <si>
    <t>المعالجات الطبیة</t>
  </si>
  <si>
    <t>دعم الجامعات الأردنیة الحكومیة</t>
  </si>
  <si>
    <t>المعونة النقدیة المتكررة</t>
  </si>
  <si>
    <t>تسدید التزامات سابقة</t>
  </si>
  <si>
    <t>النفقــات الرأسـمالیة</t>
  </si>
  <si>
    <t>مشاریع مستمرة</t>
  </si>
  <si>
    <t>مشاریع قید التنفیذ</t>
  </si>
  <si>
    <t>مشــاریع جدیــدة</t>
  </si>
  <si>
    <t>مجــموع الایـرادات العامة</t>
  </si>
  <si>
    <t>مجمــوع النفقـات العامة</t>
  </si>
  <si>
    <t>عـجز الموازنة</t>
  </si>
  <si>
    <t>مــوازنـــة التمـويـــل</t>
  </si>
  <si>
    <t>المصادر</t>
  </si>
  <si>
    <t>الاستخدامات</t>
  </si>
  <si>
    <t>القروض الخارجية لتمويل مشاريع رأسمالية</t>
  </si>
  <si>
    <t>تسديد عجز الموازنة</t>
  </si>
  <si>
    <t>قروض مؤسسات دولية لدعم الموازنة</t>
  </si>
  <si>
    <t>تسديد أقساط القروض الخارجية المستحقة</t>
  </si>
  <si>
    <t>إصدار سندات اليورو وسندات محلية بالدولار</t>
  </si>
  <si>
    <t>اطفاء سندات اليورو وسندات محلية بالدولار</t>
  </si>
  <si>
    <t>القروض الداخلية</t>
  </si>
  <si>
    <t>سلف وزارة المالية لسلطة المياه</t>
  </si>
  <si>
    <t>تسديد أقساط القروض الداخلية المستحقة على سلطة المياه</t>
  </si>
  <si>
    <t>اقساط قروض معالجة المتأخرات الحكومية</t>
  </si>
  <si>
    <t>اطفاءات الدين الداخلي</t>
  </si>
  <si>
    <t>المجموع</t>
  </si>
  <si>
    <t>(2) جدول رقم
إجمالي الإيرادات العامة المقدرة للسنة المالية 2022</t>
  </si>
  <si>
    <t>الفصــــــــــــــل</t>
  </si>
  <si>
    <t>الايرادات المقدرة</t>
  </si>
  <si>
    <t>رقمه</t>
  </si>
  <si>
    <t>عنوانـــــــــه</t>
  </si>
  <si>
    <t>الإيرادات المحلية</t>
  </si>
  <si>
    <t>الإيرادات الضريبية</t>
  </si>
  <si>
    <t>111</t>
  </si>
  <si>
    <t>الضرائب على الدخل والأرباح</t>
  </si>
  <si>
    <t>113</t>
  </si>
  <si>
    <t>الضرائب على الملكية</t>
  </si>
  <si>
    <t>114</t>
  </si>
  <si>
    <t>الضرائب على السلع والخدمات</t>
  </si>
  <si>
    <t>115</t>
  </si>
  <si>
    <t>الضرائب على التجارة والمعاملات الدولية</t>
  </si>
  <si>
    <t>117</t>
  </si>
  <si>
    <t>الضرائب على المنح</t>
  </si>
  <si>
    <t>الإيرادات غير الضريبية</t>
  </si>
  <si>
    <t>121</t>
  </si>
  <si>
    <t>عائدات التقاعد</t>
  </si>
  <si>
    <t>141</t>
  </si>
  <si>
    <t>ايرادات دخل الملكية</t>
  </si>
  <si>
    <t>142</t>
  </si>
  <si>
    <t>ايرادات بيع السلع والخدمات</t>
  </si>
  <si>
    <t>143</t>
  </si>
  <si>
    <t>الغرامات والجزاءات والمصادرات</t>
  </si>
  <si>
    <t>145</t>
  </si>
  <si>
    <t>الايرادات المختلفة</t>
  </si>
  <si>
    <t>المنح الخارجية</t>
  </si>
  <si>
    <t>131</t>
  </si>
  <si>
    <t xml:space="preserve"> مجموع الإيرادات العامة</t>
  </si>
  <si>
    <t>(3) جدول رقم
إجمالي النفقات العامة المقدرة للسنة المالية 2022</t>
  </si>
  <si>
    <t>الفصــــــــــــــــل</t>
  </si>
  <si>
    <t>النفقـــــــــــــــــــات</t>
  </si>
  <si>
    <t>مجموع الفصل</t>
  </si>
  <si>
    <t>الجارية</t>
  </si>
  <si>
    <t>الرأسمالية</t>
  </si>
  <si>
    <t>رقم</t>
  </si>
  <si>
    <t>عنوانـــــــــــــه</t>
  </si>
  <si>
    <t>خزينة</t>
  </si>
  <si>
    <t>قروض</t>
  </si>
  <si>
    <t>0101</t>
  </si>
  <si>
    <t>الديوان الملكي الهاشمي</t>
  </si>
  <si>
    <t>0201</t>
  </si>
  <si>
    <t xml:space="preserve">مجلس الأمة </t>
  </si>
  <si>
    <t>0301</t>
  </si>
  <si>
    <t>رئاسة الوزراء</t>
  </si>
  <si>
    <t>0302</t>
  </si>
  <si>
    <t>رئاسة الوزراء/ديوان التشريع والرأي</t>
  </si>
  <si>
    <t>0304</t>
  </si>
  <si>
    <t>رئاسة الوزراء/وكالة الأنباء الأردنية</t>
  </si>
  <si>
    <t>0401</t>
  </si>
  <si>
    <t>ديوان المحاسبة</t>
  </si>
  <si>
    <t>0601</t>
  </si>
  <si>
    <t>ديوان الخدمة المدنية</t>
  </si>
  <si>
    <t>0702</t>
  </si>
  <si>
    <t>وزارة الشؤون السياسية والبرلمانية</t>
  </si>
  <si>
    <t>0801</t>
  </si>
  <si>
    <t xml:space="preserve">وزارة الدفاع </t>
  </si>
  <si>
    <t>0802</t>
  </si>
  <si>
    <t>الخدمات الطبية الملكية</t>
  </si>
  <si>
    <t>0901</t>
  </si>
  <si>
    <t>المركز الجغرافي الملكي الأردني</t>
  </si>
  <si>
    <t>1001</t>
  </si>
  <si>
    <t xml:space="preserve">وزارة الداخلية </t>
  </si>
  <si>
    <t>1002</t>
  </si>
  <si>
    <t xml:space="preserve">وزارة الداخلية/ دائرة الأحوال المدنية والجوازات </t>
  </si>
  <si>
    <t>1003</t>
  </si>
  <si>
    <t xml:space="preserve">وزارة الداخلية / الأمن العام </t>
  </si>
  <si>
    <t>1101</t>
  </si>
  <si>
    <t xml:space="preserve">وزارة العدل </t>
  </si>
  <si>
    <t>1110</t>
  </si>
  <si>
    <t>المجلس القضائي</t>
  </si>
  <si>
    <t>1201</t>
  </si>
  <si>
    <t>دائرة قاضي القضاة</t>
  </si>
  <si>
    <t>1301</t>
  </si>
  <si>
    <t>وزارة الخارجية وشؤون المغتربين</t>
  </si>
  <si>
    <t>1401</t>
  </si>
  <si>
    <t>وزارة الخارجية وشؤون المغتربين / دائرة الشؤون الفلسطينية</t>
  </si>
  <si>
    <t>1501</t>
  </si>
  <si>
    <t xml:space="preserve">وزارة المالية </t>
  </si>
  <si>
    <t>1502</t>
  </si>
  <si>
    <t xml:space="preserve">وزارة المالية/ دائرة الموازنة العامة </t>
  </si>
  <si>
    <t>1503</t>
  </si>
  <si>
    <t>وزارة المالية/ الجمارك الاردنية</t>
  </si>
  <si>
    <t>1504</t>
  </si>
  <si>
    <t>وزارة المالية/دائرة الأراضي والمساحة</t>
  </si>
  <si>
    <t>1506</t>
  </si>
  <si>
    <t>وزارة المالية / دائرة ضريبة الدخل والمبيعات</t>
  </si>
  <si>
    <t>1507</t>
  </si>
  <si>
    <t>وزارة المالية / دائرة المشتريات الحكومية</t>
  </si>
  <si>
    <t>1601</t>
  </si>
  <si>
    <t>وزارة الصناعة والتجارة والتموين</t>
  </si>
  <si>
    <t>1602</t>
  </si>
  <si>
    <t>وزارة الصناعة والتجارة والتموين/دائرة مراقبة الشركات</t>
  </si>
  <si>
    <t>1604</t>
  </si>
  <si>
    <t>مؤسسة المواصفات والمقاييس</t>
  </si>
  <si>
    <t>1605</t>
  </si>
  <si>
    <t>المؤسسة الاردنية لتطوير المشاريع الاقتصادية</t>
  </si>
  <si>
    <t>1606</t>
  </si>
  <si>
    <t>وزارة الاستثمار / هيئة الاستثمار</t>
  </si>
  <si>
    <t>1701</t>
  </si>
  <si>
    <t>وزارة التخطيط والتعاون الدولي/ المجلس القومي للتخطيط</t>
  </si>
  <si>
    <t>1702</t>
  </si>
  <si>
    <t>وزارة التخطيط والتعاون الدولي/ دائرة الاحصاءات العامة</t>
  </si>
  <si>
    <t>1801</t>
  </si>
  <si>
    <t>وزارة السياحة والآثار</t>
  </si>
  <si>
    <t>1802</t>
  </si>
  <si>
    <t>وزارة السياحة والآثار / دائرة الآثار العامة</t>
  </si>
  <si>
    <t>1803</t>
  </si>
  <si>
    <t>متحف الأردن</t>
  </si>
  <si>
    <t>1901</t>
  </si>
  <si>
    <t>وزارة الادارة المحلية</t>
  </si>
  <si>
    <t>2001</t>
  </si>
  <si>
    <t xml:space="preserve">وزارة الطاقة والثروة المعدنية </t>
  </si>
  <si>
    <t>2003</t>
  </si>
  <si>
    <t>هيئة الطاقة الذرية الاردنية</t>
  </si>
  <si>
    <t>2004</t>
  </si>
  <si>
    <t>هيئة تنظيم قطاع الطاقة والمعادن</t>
  </si>
  <si>
    <t>2101</t>
  </si>
  <si>
    <t>وزارة الأشغال العامة والاسكان</t>
  </si>
  <si>
    <t>2102</t>
  </si>
  <si>
    <t>وزارة الأشغال العامة والاسكان / دائرة العطاءات الحكومية</t>
  </si>
  <si>
    <t>2201</t>
  </si>
  <si>
    <t>وزارة الزراعة</t>
  </si>
  <si>
    <t>2202</t>
  </si>
  <si>
    <t>المؤسسة التعاونية الاردنية</t>
  </si>
  <si>
    <t>2301</t>
  </si>
  <si>
    <t>وزارة المياه والري</t>
  </si>
  <si>
    <t>2302</t>
  </si>
  <si>
    <t>وزارة المياه والري/سلطة وادي الأردن</t>
  </si>
  <si>
    <t>2401</t>
  </si>
  <si>
    <t>وزارة البيئة</t>
  </si>
  <si>
    <t>2501</t>
  </si>
  <si>
    <t xml:space="preserve">وزارة التربية والتعليم </t>
  </si>
  <si>
    <t>2502</t>
  </si>
  <si>
    <t>مجمع اللغة العربية الأردني</t>
  </si>
  <si>
    <t>2601</t>
  </si>
  <si>
    <t>وزارة التعليم العالي والبحث العلمي</t>
  </si>
  <si>
    <t>2602</t>
  </si>
  <si>
    <t>هيئة إعتماد مؤسسات التعليم العالي وضمان جودتها</t>
  </si>
  <si>
    <t>2701</t>
  </si>
  <si>
    <t xml:space="preserve">وزارة الصحة </t>
  </si>
  <si>
    <t>2702</t>
  </si>
  <si>
    <t>المجلس الصحي العالي</t>
  </si>
  <si>
    <t>2703</t>
  </si>
  <si>
    <t>المجلس الطبي الأردني</t>
  </si>
  <si>
    <t>2704</t>
  </si>
  <si>
    <t>المؤسسة العامة للغذاء والدواء</t>
  </si>
  <si>
    <t>2705</t>
  </si>
  <si>
    <t>مستشفى الأمير حمزة</t>
  </si>
  <si>
    <t>2801</t>
  </si>
  <si>
    <t>وزارة التنمية الاجتماعية</t>
  </si>
  <si>
    <t>2802</t>
  </si>
  <si>
    <t>صندوق المعونة الوطنية</t>
  </si>
  <si>
    <t>2803</t>
  </si>
  <si>
    <t>المجلس الاعلى لحقوق الاشخاص ذوي الاعاقة</t>
  </si>
  <si>
    <t>2901</t>
  </si>
  <si>
    <t xml:space="preserve">وزارة العمل </t>
  </si>
  <si>
    <t>2902</t>
  </si>
  <si>
    <t>مؤسسة التدريب المهني</t>
  </si>
  <si>
    <t>2904</t>
  </si>
  <si>
    <t>هيئة تنمية وتطوير المهارات المهنية والتقنية</t>
  </si>
  <si>
    <t>3001</t>
  </si>
  <si>
    <t xml:space="preserve">وزارة الثقافة </t>
  </si>
  <si>
    <t>3003</t>
  </si>
  <si>
    <t>وزارة الثقافة/دائرة المكتبة الوطنية</t>
  </si>
  <si>
    <t>3050</t>
  </si>
  <si>
    <t>وزارة الشباب</t>
  </si>
  <si>
    <t>3101</t>
  </si>
  <si>
    <t>وزارة النقل</t>
  </si>
  <si>
    <t>3104</t>
  </si>
  <si>
    <t>هيئة تنظيم النقل البري</t>
  </si>
  <si>
    <t>3105</t>
  </si>
  <si>
    <t>هيئة تنظيم الطيران المدني</t>
  </si>
  <si>
    <t>3106</t>
  </si>
  <si>
    <t>الهيئة البحرية الاردنية</t>
  </si>
  <si>
    <t>3201</t>
  </si>
  <si>
    <t>وزارة الاقتصاد الرقمي والريادة</t>
  </si>
  <si>
    <t>3203</t>
  </si>
  <si>
    <t>هيئة تنظيم قطاع الاتصالات</t>
  </si>
  <si>
    <t>3210</t>
  </si>
  <si>
    <t>المركز الوطني للأمن السيبراني</t>
  </si>
  <si>
    <t>3302</t>
  </si>
  <si>
    <t>وزارة الأوقاف والشؤون والمقدسات الاسلامية</t>
  </si>
  <si>
    <t>3402</t>
  </si>
  <si>
    <t>دائرة الافتاء العام</t>
  </si>
  <si>
    <t>3501</t>
  </si>
  <si>
    <t>هيئة الاعلام</t>
  </si>
  <si>
    <t>3601</t>
  </si>
  <si>
    <t>هيئة النزاهة ومكافحة الفساد</t>
  </si>
  <si>
    <t>3701</t>
  </si>
  <si>
    <t>المجلس الإقتصادي والإجتماعي</t>
  </si>
  <si>
    <t>3801</t>
  </si>
  <si>
    <t>معهد الإدارة العامة</t>
  </si>
  <si>
    <t>3901</t>
  </si>
  <si>
    <t>هيئة الاوراق المالية</t>
  </si>
  <si>
    <t xml:space="preserve"> المجموع</t>
  </si>
  <si>
    <t>(4) جدول رقم
النفقات الرأسمالية للمحافظات حسب السقوف المحددة للسنة المالية 2022</t>
  </si>
  <si>
    <t>المحافظــــــــــــــة</t>
  </si>
  <si>
    <t>النفقات الرأسمالية</t>
  </si>
  <si>
    <t>محافظة اربد</t>
  </si>
  <si>
    <t>محافظة المفرق</t>
  </si>
  <si>
    <t>محافظة جرش</t>
  </si>
  <si>
    <t>محافظة عجلون</t>
  </si>
  <si>
    <t>محافظة العاصمة</t>
  </si>
  <si>
    <t>محافظة البلقاء</t>
  </si>
  <si>
    <t>محافظة الزرقاء</t>
  </si>
  <si>
    <t>محافظة مادبا</t>
  </si>
  <si>
    <t>محافظة الكرك</t>
  </si>
  <si>
    <t>محافظة معان</t>
  </si>
  <si>
    <t>محافظة الطفيلة</t>
  </si>
  <si>
    <t>محافظة العقبة</t>
  </si>
  <si>
    <t xml:space="preserve"> المجمـــــوع </t>
  </si>
  <si>
    <t>(5) جدول رقم
خلاصة النفقات الرأسمالية المقدرة للسنة المالية 2022
( مستمرة - قيد التنفيذ - جديدة )</t>
  </si>
  <si>
    <t>مستمرة</t>
  </si>
  <si>
    <t>قيد التنفيذ</t>
  </si>
  <si>
    <t>جديدة</t>
  </si>
  <si>
    <t>(6) جدول رقم
 خلاصة الموازنة العامة للسنوات 2020 - 2024</t>
  </si>
  <si>
    <t>البيــــــــــــــان</t>
  </si>
  <si>
    <t>فعلي
2020</t>
  </si>
  <si>
    <t>مقدر
2021</t>
  </si>
  <si>
    <t>إعادة تقدير
2021</t>
  </si>
  <si>
    <t>مقدر
2022</t>
  </si>
  <si>
    <t>تأشيري
2023</t>
  </si>
  <si>
    <t>تأشيري
2024</t>
  </si>
  <si>
    <t xml:space="preserve"> الايرادات العامة </t>
  </si>
  <si>
    <t>النفقات الجارية</t>
  </si>
  <si>
    <t>الجهاز المدني</t>
  </si>
  <si>
    <t>الجهاز العسكري</t>
  </si>
  <si>
    <t>جهاز الأمن والسلامة العامة</t>
  </si>
  <si>
    <t>النفقات الأخرى</t>
  </si>
  <si>
    <t>التقاعد والتعویضات</t>
  </si>
  <si>
    <t>فوائد الدین العام</t>
  </si>
  <si>
    <t>الدعم بما فيه الدعم النقدي ودعم الأعلاف</t>
  </si>
  <si>
    <t>دعم الوحدات الحكومیة</t>
  </si>
  <si>
    <t xml:space="preserve"> النفقات العامة  </t>
  </si>
  <si>
    <t xml:space="preserve">العجز / الوفر بعد المنح  </t>
  </si>
  <si>
    <t>نسبته إلى الناتج المحلي الإجمالي</t>
  </si>
  <si>
    <t xml:space="preserve">العجز / الوفر قبل المنح  </t>
  </si>
  <si>
    <t>مــــوازنة التمــــويل</t>
  </si>
  <si>
    <t>المصـــــــــــــادر</t>
  </si>
  <si>
    <t xml:space="preserve"> المجموع </t>
  </si>
  <si>
    <t>الاستخـــــــدامات</t>
  </si>
  <si>
    <t>(7) جدول رقم
الإيرادات العامة للسنوات 2020 - 2024</t>
  </si>
  <si>
    <t>فعلي</t>
  </si>
  <si>
    <t>مقدر</t>
  </si>
  <si>
    <t>إعادة تقدير</t>
  </si>
  <si>
    <t>تأشيري</t>
  </si>
  <si>
    <t>2022</t>
  </si>
  <si>
    <t>مجموع الإيرادات الضريبية</t>
  </si>
  <si>
    <t>مجموع الإيرادات غير الضريبية</t>
  </si>
  <si>
    <t>مجموع الإيرادات المحلية</t>
  </si>
  <si>
    <t>(8) جدول رقم
تفاصيل الإيرادات العامة للسنوات 2020 - 2024</t>
  </si>
  <si>
    <t>رقم المجموعة الفصل</t>
  </si>
  <si>
    <r>
      <rPr>
        <b/>
        <sz val="8"/>
        <color rgb="FF000000"/>
        <rFont val="Arial"/>
        <family val="2"/>
      </rPr>
      <t>رقم 
المادة الرئيسية</t>
    </r>
  </si>
  <si>
    <r>
      <rPr>
        <b/>
        <sz val="8"/>
        <color rgb="FF000000"/>
        <rFont val="Arial"/>
        <family val="2"/>
      </rPr>
      <t>رقم 
المادة</t>
    </r>
  </si>
  <si>
    <t>البيـــــــــــــــــان</t>
  </si>
  <si>
    <t>11</t>
  </si>
  <si>
    <t>الضرائب</t>
  </si>
  <si>
    <t>1111</t>
  </si>
  <si>
    <t>ضرائب الدخل من الافراد</t>
  </si>
  <si>
    <t>001</t>
  </si>
  <si>
    <t>الأفراد</t>
  </si>
  <si>
    <t>002</t>
  </si>
  <si>
    <t>الموظفون والمستخدمون</t>
  </si>
  <si>
    <t>1112</t>
  </si>
  <si>
    <t>ضرائب الدخل من الشركات ومشروعات أخرى</t>
  </si>
  <si>
    <t>الشركات المساهمة</t>
  </si>
  <si>
    <t>1113</t>
  </si>
  <si>
    <t>حساب المساهمة الوطنية</t>
  </si>
  <si>
    <t>1134</t>
  </si>
  <si>
    <t>الضرائب على المعاملات المالية والرأسمالية</t>
  </si>
  <si>
    <t>ضريبة بيع العقار</t>
  </si>
  <si>
    <t>1141</t>
  </si>
  <si>
    <t>الضرائب العامة على السلع والخدمات</t>
  </si>
  <si>
    <t>ضريبة المبيعات على السلع المستوردة</t>
  </si>
  <si>
    <t>ضريبة المبيعات على السلع المحلية</t>
  </si>
  <si>
    <t>003</t>
  </si>
  <si>
    <t>ضريبة المبيعات على الخدمات</t>
  </si>
  <si>
    <t>004</t>
  </si>
  <si>
    <t>ضريبة المبيعات على القطاع التجاري</t>
  </si>
  <si>
    <t>1151</t>
  </si>
  <si>
    <t>الرسوم الجمركية ورسوم الاستيراد الاخرى</t>
  </si>
  <si>
    <t>الرسوم الجمركية</t>
  </si>
  <si>
    <t>الغرامات والمصادرات الجمركية</t>
  </si>
  <si>
    <t>1171</t>
  </si>
  <si>
    <t>ايرادات الضرائب على المنح</t>
  </si>
  <si>
    <t>ايرادات ضرائب المنح المدفوعة من وزارة المالية</t>
  </si>
  <si>
    <t>مجموع الايرادات الضريبية</t>
  </si>
  <si>
    <t>12</t>
  </si>
  <si>
    <t>العائدات التقاعدية</t>
  </si>
  <si>
    <t>1211</t>
  </si>
  <si>
    <t>مساهمات العاملين</t>
  </si>
  <si>
    <t>الاقتطاعات التقاعدية</t>
  </si>
  <si>
    <t>14</t>
  </si>
  <si>
    <t>الايرادات الأخرى</t>
  </si>
  <si>
    <t>1411</t>
  </si>
  <si>
    <t>الفوائد</t>
  </si>
  <si>
    <t>فوائد القروض المستردة</t>
  </si>
  <si>
    <t>ايرادات الفوائد البنكية</t>
  </si>
  <si>
    <t>1412</t>
  </si>
  <si>
    <t>الفوائض و العوائد المالية</t>
  </si>
  <si>
    <t>مركز ايداع الاوراق المالية</t>
  </si>
  <si>
    <t>بورصة عمان</t>
  </si>
  <si>
    <t>006</t>
  </si>
  <si>
    <t>شركة تطوير العقبة</t>
  </si>
  <si>
    <t>009</t>
  </si>
  <si>
    <t>المؤسسة الاستهلاكية المدنية</t>
  </si>
  <si>
    <t>010</t>
  </si>
  <si>
    <t>البنك المركزي الاردني</t>
  </si>
  <si>
    <t>012</t>
  </si>
  <si>
    <t>عوائد الحكومة من مطار الملكة علياء</t>
  </si>
  <si>
    <t>013</t>
  </si>
  <si>
    <t>أرباح شركة توليد الكهرباء المركزية</t>
  </si>
  <si>
    <t>014</t>
  </si>
  <si>
    <t>صندوق توفير البريد</t>
  </si>
  <si>
    <t>020</t>
  </si>
  <si>
    <t>الشركة العامة للصوامع و التموين</t>
  </si>
  <si>
    <t>023</t>
  </si>
  <si>
    <t>عوائد المساهمات الحكومية</t>
  </si>
  <si>
    <t>035</t>
  </si>
  <si>
    <t>شركة المطارات الاردنية</t>
  </si>
  <si>
    <t>045</t>
  </si>
  <si>
    <t>شركة السمرا لتوليد الكهرباء</t>
  </si>
  <si>
    <t>048</t>
  </si>
  <si>
    <t>شركة المجموعة الاردنية للمناطق الحرة والمناطق التنموية</t>
  </si>
  <si>
    <t>999</t>
  </si>
  <si>
    <t>وحدات حكومية اخرى</t>
  </si>
  <si>
    <t>1413</t>
  </si>
  <si>
    <t>وحدات حكومية نقلت للموازنة</t>
  </si>
  <si>
    <t>هيئة الاستثمار</t>
  </si>
  <si>
    <t>متحف الاردن</t>
  </si>
  <si>
    <t>005</t>
  </si>
  <si>
    <t>007</t>
  </si>
  <si>
    <t>008</t>
  </si>
  <si>
    <t>هيئة اعتماد مؤسسات التعليم العالي وضمان جودتها</t>
  </si>
  <si>
    <t>المجلس الطبي الاردني</t>
  </si>
  <si>
    <t>011</t>
  </si>
  <si>
    <t>مستشفى الامير حمزة</t>
  </si>
  <si>
    <t>015</t>
  </si>
  <si>
    <t>016</t>
  </si>
  <si>
    <t>017</t>
  </si>
  <si>
    <t>019</t>
  </si>
  <si>
    <t>021</t>
  </si>
  <si>
    <t>معهد الادارة العامة</t>
  </si>
  <si>
    <t>024</t>
  </si>
  <si>
    <t>025</t>
  </si>
  <si>
    <t>1415</t>
  </si>
  <si>
    <t>الريع</t>
  </si>
  <si>
    <t>ايرادات الغاز الطبيعي</t>
  </si>
  <si>
    <t>ايرادات بيع الاراضي الأميرية وايجارها</t>
  </si>
  <si>
    <t>اثمان مياه قناة الملك عبد الله</t>
  </si>
  <si>
    <t>اثمان الخرائط والمطبوعات</t>
  </si>
  <si>
    <t>1422</t>
  </si>
  <si>
    <t>رسوم ادارية</t>
  </si>
  <si>
    <t>رسوم المحاكم النظامية</t>
  </si>
  <si>
    <t>رسوم المحاكم الشرعية</t>
  </si>
  <si>
    <t>رسوم تسجيل الاراضي</t>
  </si>
  <si>
    <t>رسوم جوازات السفر</t>
  </si>
  <si>
    <t>رسوم وثائق الاحوال المدنية</t>
  </si>
  <si>
    <t>رسوم الخدمات القنصلية</t>
  </si>
  <si>
    <t>رسوم طوابع الواردات</t>
  </si>
  <si>
    <t>رسوم البيطرة ومحاجر الحيوانات</t>
  </si>
  <si>
    <t>رسوم الامتحانات العامة</t>
  </si>
  <si>
    <t>رسوم تسجيل الشركات</t>
  </si>
  <si>
    <t>رسوم تصاريح العمل</t>
  </si>
  <si>
    <t>رسوم الاقامة</t>
  </si>
  <si>
    <t>رسوم التلفزيون</t>
  </si>
  <si>
    <t>رسوم الآثار العامة</t>
  </si>
  <si>
    <t>رسوم ارقام السيارات العمومية</t>
  </si>
  <si>
    <t>رسوم تسجيل العلامات التجارية</t>
  </si>
  <si>
    <t>018</t>
  </si>
  <si>
    <t>رخص سير المركبات</t>
  </si>
  <si>
    <t>رخص تسجيل المركبات</t>
  </si>
  <si>
    <t>رخص سوق المركبات</t>
  </si>
  <si>
    <t>998</t>
  </si>
  <si>
    <t>رسوم اخرى</t>
  </si>
  <si>
    <t>رخص اخرى</t>
  </si>
  <si>
    <t>1431</t>
  </si>
  <si>
    <t>الغرامات والمصادرات</t>
  </si>
  <si>
    <t>غرامات الحمولات المحورية الزائدة</t>
  </si>
  <si>
    <t>1451</t>
  </si>
  <si>
    <t>ايرادات متنوعة</t>
  </si>
  <si>
    <t>ايرادات بدل خدمات المرور على الطرق</t>
  </si>
  <si>
    <t>تعويضات فروقات أسعار الديزل للشاحنات غير الأردنية</t>
  </si>
  <si>
    <t>عائدات التعدين</t>
  </si>
  <si>
    <t>امانات مضى عليها أكثر من 5 سنوات</t>
  </si>
  <si>
    <t>تحويلات من التأمينات الجمركية</t>
  </si>
  <si>
    <t>بدل خدمات مراكز جمركية</t>
  </si>
  <si>
    <t>بدل الخدمات الجمركية على البضائع المستوردة المعفاه</t>
  </si>
  <si>
    <t>الايرادات الناجمة عن قانون توريد واردات الدوائر والوحدات الحكومية</t>
  </si>
  <si>
    <t>تسديد متأخرات</t>
  </si>
  <si>
    <t>ايرادات اخرى</t>
  </si>
  <si>
    <t>1452</t>
  </si>
  <si>
    <t>رديات نفقات لسنوات سابقة</t>
  </si>
  <si>
    <t>المسترد من المصروف في السنين السابقة</t>
  </si>
  <si>
    <t>1453</t>
  </si>
  <si>
    <t>اقساط القروض المستردة</t>
  </si>
  <si>
    <t>مجموع الايرادات غير الضريبية</t>
  </si>
  <si>
    <t>مجموع الايرادات المحلية</t>
  </si>
  <si>
    <t>13</t>
  </si>
  <si>
    <t>المنح</t>
  </si>
  <si>
    <t>1311</t>
  </si>
  <si>
    <t xml:space="preserve"> منح جارية</t>
  </si>
  <si>
    <t>الاتحاد الاوروبي</t>
  </si>
  <si>
    <t>الولايات المتحدة الامريكية</t>
  </si>
  <si>
    <t>الصندوق الخليجي للتنمية</t>
  </si>
  <si>
    <t>مخرجات قمة مكة</t>
  </si>
  <si>
    <t>منح اخرى</t>
  </si>
  <si>
    <t>مجموع الايردات العامة</t>
  </si>
  <si>
    <t>جدول رقم (9)</t>
  </si>
  <si>
    <t>تقديرات النفقات الضريبية (الضرائب غير المباشرة والمباشرة) للسنوات 2019 - 2020</t>
  </si>
  <si>
    <t>البيان</t>
  </si>
  <si>
    <t>القيمة</t>
  </si>
  <si>
    <t>% GDP</t>
  </si>
  <si>
    <t xml:space="preserve"> الضرائب غير المباشرة</t>
  </si>
  <si>
    <t xml:space="preserve"> الضريبة العامة على المبيعات على السلع والخدمات المحلية</t>
  </si>
  <si>
    <t xml:space="preserve"> خاضع بنسبة 0</t>
  </si>
  <si>
    <t xml:space="preserve"> خاضع بنسبة 4</t>
  </si>
  <si>
    <t xml:space="preserve"> خاضع بنسبة 7</t>
  </si>
  <si>
    <t xml:space="preserve"> خاضع بنسبة 10</t>
  </si>
  <si>
    <t xml:space="preserve"> معفى من الضريبة</t>
  </si>
  <si>
    <t xml:space="preserve"> الضريبة العامة على المبيعات على السلع والخدمات المستوردة</t>
  </si>
  <si>
    <t xml:space="preserve"> مجموع الخاضع للنسب المخفضة</t>
  </si>
  <si>
    <t xml:space="preserve"> المعفاه والخاضع بنسبة 0</t>
  </si>
  <si>
    <t xml:space="preserve"> خاضع بنسبة 1</t>
  </si>
  <si>
    <t xml:space="preserve"> خاضع بنسبة 2</t>
  </si>
  <si>
    <t xml:space="preserve"> خاضع بنسبة 5</t>
  </si>
  <si>
    <t xml:space="preserve"> المعاملات التفضيلية/الاتفاقيات الخاصة</t>
  </si>
  <si>
    <t xml:space="preserve"> مؤجلة دفع الضريبة</t>
  </si>
  <si>
    <t xml:space="preserve"> المناطق التنموية</t>
  </si>
  <si>
    <t xml:space="preserve"> أخرى</t>
  </si>
  <si>
    <t xml:space="preserve"> الضريبة الخاصة على المبيعات</t>
  </si>
  <si>
    <t xml:space="preserve"> السلع والخدمات المستوردة</t>
  </si>
  <si>
    <t xml:space="preserve"> السلع والخدمات المحلية</t>
  </si>
  <si>
    <t xml:space="preserve"> الرسوم الجمركية</t>
  </si>
  <si>
    <t xml:space="preserve"> النسب المخفضة ( متضمنة اتفاقيات تجارة )</t>
  </si>
  <si>
    <t xml:space="preserve"> إعفاء المؤسسات العامة</t>
  </si>
  <si>
    <t xml:space="preserve"> شركات صناعة الأدوية</t>
  </si>
  <si>
    <t xml:space="preserve"> الطاقة المتجددة</t>
  </si>
  <si>
    <t xml:space="preserve"> المعاملات التفضيلية / الاتفاقيات الخاصة</t>
  </si>
  <si>
    <t xml:space="preserve"> الاتفاقيات مع شركات الامتياز</t>
  </si>
  <si>
    <t xml:space="preserve"> تحت قانون تشجيع الاستثمار (القطاع الصناعي)</t>
  </si>
  <si>
    <t xml:space="preserve"> تحت قانون الاستثمار (القطاعات الاخرى)</t>
  </si>
  <si>
    <t xml:space="preserve"> معفاه تحت قانون المناطق التنموية (الفنادق)</t>
  </si>
  <si>
    <t xml:space="preserve"> قانون الاستثمار ( المستشفيات )</t>
  </si>
  <si>
    <t xml:space="preserve"> الضرائب المباشرة</t>
  </si>
  <si>
    <t xml:space="preserve"> ضريبة الدخل على الافراد</t>
  </si>
  <si>
    <t xml:space="preserve"> ضريبة الدخل على الفرد والعائلة : أفراد</t>
  </si>
  <si>
    <t xml:space="preserve"> فرد مع دخل اقل من حد الاعفاء الشخصي</t>
  </si>
  <si>
    <t xml:space="preserve"> فرد مع دخل اكثر من حد الاعفاء الشخصي</t>
  </si>
  <si>
    <t xml:space="preserve">                             افراد</t>
  </si>
  <si>
    <t xml:space="preserve">                              موظفين</t>
  </si>
  <si>
    <t xml:space="preserve"> ضريبة الدخل على الافراد والعائلة : عائلة</t>
  </si>
  <si>
    <t xml:space="preserve"> عائلة مع دخل اقل من حد الاعفاء العائلي</t>
  </si>
  <si>
    <t xml:space="preserve"> عائلة مع دخل اكثر من حد الاعفاء العائلي</t>
  </si>
  <si>
    <t xml:space="preserve">                            افراد</t>
  </si>
  <si>
    <t xml:space="preserve">                            موظفين</t>
  </si>
  <si>
    <t xml:space="preserve"> ضريبة الدخل على الشركات</t>
  </si>
  <si>
    <t xml:space="preserve"> القطاع الزراعي</t>
  </si>
  <si>
    <t xml:space="preserve"> القطاع الصناعي</t>
  </si>
  <si>
    <t xml:space="preserve">            الانشطة التحويلية</t>
  </si>
  <si>
    <t xml:space="preserve">             باقي الانشطة الاقتصادية</t>
  </si>
  <si>
    <t xml:space="preserve"> اقليم البتراء</t>
  </si>
  <si>
    <t xml:space="preserve"> اعفاء تشجيع الاستثمار / نظام تخفيض ضريبة الدخل في المناطق الاقل نموا / نظام حوافز ضريبة الدخل للقطاع الصناعي رقم 18 لسنة 2020</t>
  </si>
  <si>
    <t xml:space="preserve"> الضريبة على الملكية</t>
  </si>
  <si>
    <t xml:space="preserve"> مجموع الضرائب المباشرة وغير المباشرة</t>
  </si>
  <si>
    <t xml:space="preserve"> الناتج المحلي الإجمالي</t>
  </si>
  <si>
    <t>(10) جدول رقم
النفقات الجارية للسنوات 2020 - 2024</t>
  </si>
  <si>
    <t>1004</t>
  </si>
  <si>
    <t>وزارة الداخلية / الدفاع المدني</t>
  </si>
  <si>
    <t>1005</t>
  </si>
  <si>
    <t>وزارة الداخلية / قوات الدرك</t>
  </si>
  <si>
    <t>1603</t>
  </si>
  <si>
    <t>3103</t>
  </si>
  <si>
    <t>وزارة النقل/ دائرة الأرصاد الجوية</t>
  </si>
  <si>
    <t>(11) جدول رقم
النفقات الرأسمالية للسنوات 2020 - 2024</t>
  </si>
  <si>
    <t>(12) جدول رقم
إجمالي النفقات العامة للسنوات 2020 - 2024</t>
  </si>
  <si>
    <t>جدول رقم (13)</t>
  </si>
  <si>
    <t>خلاصة التصنیف الوظیفي للنفقات العامة حسب الأقسام الوظیفیة للسنوات 2020 - 2024</t>
  </si>
  <si>
    <t>الرمز</t>
  </si>
  <si>
    <t>القسم الوظيفي / المجموعة الوظيفية</t>
  </si>
  <si>
    <t>701</t>
  </si>
  <si>
    <t>الخدمات العمومية العامة</t>
  </si>
  <si>
    <t>7011</t>
  </si>
  <si>
    <t>الأجهزة التنفيذية والتشريعية والشؤون المالية العامة والشؤون الخارجية</t>
  </si>
  <si>
    <t>7013</t>
  </si>
  <si>
    <t>خدمات عامة</t>
  </si>
  <si>
    <t>7015</t>
  </si>
  <si>
    <t>البحوث والتطوير في مجال الخدمات العمومية العامة</t>
  </si>
  <si>
    <t>7016</t>
  </si>
  <si>
    <t>خدمات عمومية عامة غير مصنفة في مكان آخر</t>
  </si>
  <si>
    <t>7017</t>
  </si>
  <si>
    <t>معاملات الدين العام</t>
  </si>
  <si>
    <t>مجموع النفقات الجارية</t>
  </si>
  <si>
    <t>مجموع النفقات الرأسمالية</t>
  </si>
  <si>
    <t>مجموع المجموعة الوظيفية</t>
  </si>
  <si>
    <t>702</t>
  </si>
  <si>
    <t>الدفاع</t>
  </si>
  <si>
    <t>7021</t>
  </si>
  <si>
    <t>الدفاع العسكري</t>
  </si>
  <si>
    <t>7024</t>
  </si>
  <si>
    <t>البحوث والتطوير في مجال الدفاع</t>
  </si>
  <si>
    <t>703</t>
  </si>
  <si>
    <t>النظام العام وشؤون السلامة العامة</t>
  </si>
  <si>
    <t>7031</t>
  </si>
  <si>
    <t>خدمات الشرطة</t>
  </si>
  <si>
    <t>7032</t>
  </si>
  <si>
    <t>خدمات الحماية ضد الحريق</t>
  </si>
  <si>
    <t>7033</t>
  </si>
  <si>
    <t>المحاكم</t>
  </si>
  <si>
    <t>7036</t>
  </si>
  <si>
    <t>النظام العام وشؤون السلامة العامة غير مصنفة في مكان آخر</t>
  </si>
  <si>
    <t>704</t>
  </si>
  <si>
    <t>الشؤون الاقتصادية</t>
  </si>
  <si>
    <t>7041</t>
  </si>
  <si>
    <t>الشؤون الاقتصادية والتجارية وشؤون العمالة العامة</t>
  </si>
  <si>
    <t>7042</t>
  </si>
  <si>
    <t>الزراعة والحراجة والصيد البحري والبري</t>
  </si>
  <si>
    <t>7043</t>
  </si>
  <si>
    <t>الوقود والطاقة</t>
  </si>
  <si>
    <t>7044</t>
  </si>
  <si>
    <t>التعدين والصناعات التحويلية والتشييد</t>
  </si>
  <si>
    <t>7045</t>
  </si>
  <si>
    <t>النقل</t>
  </si>
  <si>
    <t>7046</t>
  </si>
  <si>
    <t>الاتصالات</t>
  </si>
  <si>
    <t>7047</t>
  </si>
  <si>
    <t>صناعات اخرى</t>
  </si>
  <si>
    <t>7048</t>
  </si>
  <si>
    <t>البحوث والتطوير في مجال الشؤون الاقتصادية</t>
  </si>
  <si>
    <t>7049</t>
  </si>
  <si>
    <t>شؤون اقتصادية غير مصنفة في مكان اخر</t>
  </si>
  <si>
    <t>705</t>
  </si>
  <si>
    <t>حماية البيئة</t>
  </si>
  <si>
    <t>7051</t>
  </si>
  <si>
    <t>تصريف النفايات</t>
  </si>
  <si>
    <t>7052</t>
  </si>
  <si>
    <t>تصريف مياه الصرف الصحي</t>
  </si>
  <si>
    <t>7053</t>
  </si>
  <si>
    <t>تخفيف التلوث</t>
  </si>
  <si>
    <t>7055</t>
  </si>
  <si>
    <t>البحوث والتطوير في مجال حماية البيئة</t>
  </si>
  <si>
    <t>7056</t>
  </si>
  <si>
    <t>حماية البيئة غير المصنفة في مكان اخر</t>
  </si>
  <si>
    <t>706</t>
  </si>
  <si>
    <t>الاسكان ومرافق المجتمع</t>
  </si>
  <si>
    <t>7061</t>
  </si>
  <si>
    <t>تنمية الاسكان</t>
  </si>
  <si>
    <t>7062</t>
  </si>
  <si>
    <t>تنمية المجتمع</t>
  </si>
  <si>
    <t>7063</t>
  </si>
  <si>
    <t>امدادات المياه</t>
  </si>
  <si>
    <t>7066</t>
  </si>
  <si>
    <t>الاسكان ومرافق المجتمع غير المصنفين في مكان آخر</t>
  </si>
  <si>
    <t>707</t>
  </si>
  <si>
    <t>الصحة</t>
  </si>
  <si>
    <t>7071</t>
  </si>
  <si>
    <t>المنتجات والاجهزة والمعدات الطبية</t>
  </si>
  <si>
    <t>7072</t>
  </si>
  <si>
    <t>خدمات العيادات الخارجية</t>
  </si>
  <si>
    <t>7073</t>
  </si>
  <si>
    <t>خدمات المستشفيات</t>
  </si>
  <si>
    <t>7074</t>
  </si>
  <si>
    <t>خدمات صحية عامة</t>
  </si>
  <si>
    <t>7075</t>
  </si>
  <si>
    <t>البحوث والتطوير في مجال الصحة</t>
  </si>
  <si>
    <t>7076</t>
  </si>
  <si>
    <t>شؤون صحية غير مصنفة في مكان آخر</t>
  </si>
  <si>
    <t>708</t>
  </si>
  <si>
    <t>الشؤون الدينية والثقافية</t>
  </si>
  <si>
    <t>7081</t>
  </si>
  <si>
    <t>الخدمات الرياضية</t>
  </si>
  <si>
    <t>7082</t>
  </si>
  <si>
    <t>الخدمات الثقافية</t>
  </si>
  <si>
    <t>7083</t>
  </si>
  <si>
    <t>خدمات إذاعة ونشر</t>
  </si>
  <si>
    <t>7084</t>
  </si>
  <si>
    <t>خدمات دينية وخدمات مجتمعية أخرى</t>
  </si>
  <si>
    <t>7086</t>
  </si>
  <si>
    <t>شؤون الثقافة والدين غيرمصنفة في مكان آخر</t>
  </si>
  <si>
    <t>709</t>
  </si>
  <si>
    <t>التعليم</t>
  </si>
  <si>
    <t>7091</t>
  </si>
  <si>
    <t>التعليم ماقبل الابتدائي والتعليم الابتدائي</t>
  </si>
  <si>
    <t>7092</t>
  </si>
  <si>
    <t>التعليم الثانوي</t>
  </si>
  <si>
    <t>7094</t>
  </si>
  <si>
    <t>التعليم العالي</t>
  </si>
  <si>
    <t>7095</t>
  </si>
  <si>
    <t>التعليم غير المحدد بمستوى</t>
  </si>
  <si>
    <t>7096</t>
  </si>
  <si>
    <t>خدمات مساعدة للتعليم</t>
  </si>
  <si>
    <t>7097</t>
  </si>
  <si>
    <t>البحوث والتطوير في مجال التعليم</t>
  </si>
  <si>
    <t>7098</t>
  </si>
  <si>
    <t>شؤون التعليم غير مصنفة في مكان آخر</t>
  </si>
  <si>
    <t>710</t>
  </si>
  <si>
    <t>الحماية الاجتماعية</t>
  </si>
  <si>
    <t>7101</t>
  </si>
  <si>
    <t>المرض والعجز</t>
  </si>
  <si>
    <t>7102</t>
  </si>
  <si>
    <t>الشيخوخة</t>
  </si>
  <si>
    <t>7104</t>
  </si>
  <si>
    <t>الأسرة والطفل</t>
  </si>
  <si>
    <t>7109</t>
  </si>
  <si>
    <t>الحماية الاجتماعية غير المصنفة في مكان آخر</t>
  </si>
  <si>
    <t>المجموع الكلي للنفقات الجارية</t>
  </si>
  <si>
    <t>المجموع الكلي للنفقات الرأسمالية</t>
  </si>
  <si>
    <t>مجموع النفقات العامة</t>
  </si>
  <si>
    <t>(14) جدول رقم</t>
  </si>
  <si>
    <t>خلاصة التصنیف الوظیفي للنفقات العامة المقدرة حسب الأقسام والمجموعات</t>
  </si>
  <si>
    <t>الوظیفیة للسنة المالیة 2022</t>
  </si>
  <si>
    <t>القسم الوظيفي</t>
  </si>
  <si>
    <t>المجموعة الوظيفية</t>
  </si>
  <si>
    <t xml:space="preserve">المجمــوع </t>
  </si>
  <si>
    <t>المجمــوع الكلي</t>
  </si>
  <si>
    <t>(15) جدول رقم</t>
  </si>
  <si>
    <t>خلاصة التصنيف</t>
  </si>
  <si>
    <t>الاقتصادي للنفقات الجارية للسنوات 2020 - 2024</t>
  </si>
  <si>
    <t>البيــــــــــــان</t>
  </si>
  <si>
    <t>21</t>
  </si>
  <si>
    <t xml:space="preserve"> تعويضات العاملين</t>
  </si>
  <si>
    <t>211</t>
  </si>
  <si>
    <t>الرواتب والأجور والعلاوات</t>
  </si>
  <si>
    <t>212</t>
  </si>
  <si>
    <t>مساهمات الضمان الاجتماعي</t>
  </si>
  <si>
    <t xml:space="preserve"> المجمـــوع </t>
  </si>
  <si>
    <t>22</t>
  </si>
  <si>
    <t>استخدام السلع والخدمات</t>
  </si>
  <si>
    <t>221</t>
  </si>
  <si>
    <t>24</t>
  </si>
  <si>
    <t>241</t>
  </si>
  <si>
    <t>الفوائد الخارجية</t>
  </si>
  <si>
    <t>242</t>
  </si>
  <si>
    <t>الفوائد الداخلية</t>
  </si>
  <si>
    <t>25</t>
  </si>
  <si>
    <t>الإعانات</t>
  </si>
  <si>
    <t>251</t>
  </si>
  <si>
    <t>الإعانات لمؤسسات عامة غير مالية</t>
  </si>
  <si>
    <t>252</t>
  </si>
  <si>
    <t>الإعانات لمؤسسات خاصة غير مالية</t>
  </si>
  <si>
    <t>253</t>
  </si>
  <si>
    <t>إعانات لدعم السلع</t>
  </si>
  <si>
    <t>254</t>
  </si>
  <si>
    <t>ادامة عمل مجالس المحافظات</t>
  </si>
  <si>
    <t>256</t>
  </si>
  <si>
    <t>شبكة الامان الاجتماعي ودعم السلع</t>
  </si>
  <si>
    <t>26</t>
  </si>
  <si>
    <t>الدعم / المنح</t>
  </si>
  <si>
    <t>263</t>
  </si>
  <si>
    <t>الدعم لوحدات حكومية عامة</t>
  </si>
  <si>
    <t>27</t>
  </si>
  <si>
    <t>المنافع الاجتماعية</t>
  </si>
  <si>
    <t>271</t>
  </si>
  <si>
    <t>التقاعد والتعويضات</t>
  </si>
  <si>
    <t>272</t>
  </si>
  <si>
    <t>مساعدات اجتماعية</t>
  </si>
  <si>
    <t>28</t>
  </si>
  <si>
    <t>نفقات أخرى</t>
  </si>
  <si>
    <t>282</t>
  </si>
  <si>
    <t>نفقات اخرى متنوعة</t>
  </si>
  <si>
    <t>31</t>
  </si>
  <si>
    <t>اصول غير مالية</t>
  </si>
  <si>
    <t>311</t>
  </si>
  <si>
    <t>اصول ثابتة</t>
  </si>
  <si>
    <t xml:space="preserve"> المجمــوع الكلي</t>
  </si>
  <si>
    <t>(16) جدول رقم</t>
  </si>
  <si>
    <t>خلاصة النفقات الجاریة للجھاز المدني للسنوات 2020 - 2024</t>
  </si>
  <si>
    <t>المجموعة الرئيسية\ المجموعة</t>
  </si>
  <si>
    <t>المادة</t>
  </si>
  <si>
    <t>البيـــــــــــــــان</t>
  </si>
  <si>
    <t>2111</t>
  </si>
  <si>
    <t>101</t>
  </si>
  <si>
    <t>الموظفون المصنفون</t>
  </si>
  <si>
    <t>102</t>
  </si>
  <si>
    <t>الموظفون غير المصنفين</t>
  </si>
  <si>
    <t>103</t>
  </si>
  <si>
    <t>الموظفون بعقود شاملة</t>
  </si>
  <si>
    <t>105</t>
  </si>
  <si>
    <t>علاوة غلاء المعيشة الشخصية</t>
  </si>
  <si>
    <t>106</t>
  </si>
  <si>
    <t>علاوة غلاء المعيشة العائلية</t>
  </si>
  <si>
    <t>110</t>
  </si>
  <si>
    <t>علاوة العمل الاضافي</t>
  </si>
  <si>
    <t>العلاوة الاضافية</t>
  </si>
  <si>
    <t>112</t>
  </si>
  <si>
    <t>علاوات اخرى</t>
  </si>
  <si>
    <t>علاوة النقل</t>
  </si>
  <si>
    <t>بدل تنقلات</t>
  </si>
  <si>
    <t>علاوة الميدان</t>
  </si>
  <si>
    <t>116</t>
  </si>
  <si>
    <t>مكافآت الموظفين   *</t>
  </si>
  <si>
    <t>120</t>
  </si>
  <si>
    <t>الموظفون بعقود</t>
  </si>
  <si>
    <t xml:space="preserve"> المجمــــوع </t>
  </si>
  <si>
    <t>2121</t>
  </si>
  <si>
    <t>301</t>
  </si>
  <si>
    <t>الضمان الاجتماعي</t>
  </si>
  <si>
    <t xml:space="preserve">المجمــــوع </t>
  </si>
  <si>
    <t>2211</t>
  </si>
  <si>
    <t>201</t>
  </si>
  <si>
    <t>الايجارات</t>
  </si>
  <si>
    <t>202</t>
  </si>
  <si>
    <t>خدمات الاتصالات</t>
  </si>
  <si>
    <t>203</t>
  </si>
  <si>
    <t>الماء</t>
  </si>
  <si>
    <t>204</t>
  </si>
  <si>
    <t>الكهرباء</t>
  </si>
  <si>
    <t>205</t>
  </si>
  <si>
    <t>المحروقات</t>
  </si>
  <si>
    <t>206</t>
  </si>
  <si>
    <t>صيانة الألات والأثاث ولوازمها</t>
  </si>
  <si>
    <t>207</t>
  </si>
  <si>
    <t>صيانة السيارات والآليات ولوازمها</t>
  </si>
  <si>
    <t>208</t>
  </si>
  <si>
    <t>صيانة وإصلاحات الأبنية ولوازمها</t>
  </si>
  <si>
    <t>209</t>
  </si>
  <si>
    <t>قرطاسية ومطبوعات و لوازم مكتبية</t>
  </si>
  <si>
    <t>210</t>
  </si>
  <si>
    <t>مواد وخامات - إعاشة،ألبسة،أدوية،أفلام،الخ...</t>
  </si>
  <si>
    <t>التنظيفات ولوازمها - منها عقود التنظيفات</t>
  </si>
  <si>
    <t>التأمين</t>
  </si>
  <si>
    <t>213</t>
  </si>
  <si>
    <t>السفر في المهمات الرسمية</t>
  </si>
  <si>
    <t>214</t>
  </si>
  <si>
    <t>مصروفات سلع وخدمات</t>
  </si>
  <si>
    <t>2511</t>
  </si>
  <si>
    <t>الإعانات لمؤسسات عامة</t>
  </si>
  <si>
    <t>304</t>
  </si>
  <si>
    <t>إعانات المؤسسات العامة غير المالية</t>
  </si>
  <si>
    <t>2521</t>
  </si>
  <si>
    <t>الإعانات لمؤسسات خاصة</t>
  </si>
  <si>
    <t>315</t>
  </si>
  <si>
    <t>إعانات المؤسسات الخاصة غير المالية</t>
  </si>
  <si>
    <t>2541</t>
  </si>
  <si>
    <t>350</t>
  </si>
  <si>
    <t>2721</t>
  </si>
  <si>
    <t>319</t>
  </si>
  <si>
    <t>2821</t>
  </si>
  <si>
    <t>نفقات اخرى جارية</t>
  </si>
  <si>
    <t>302</t>
  </si>
  <si>
    <t>المساهمات</t>
  </si>
  <si>
    <t>303</t>
  </si>
  <si>
    <t>البعثات العلمية والدورات التدريبية</t>
  </si>
  <si>
    <t>305</t>
  </si>
  <si>
    <t>مكافأت لغير الموظفين</t>
  </si>
  <si>
    <t>306</t>
  </si>
  <si>
    <t>رديات إيرادات لسنوات سابقة</t>
  </si>
  <si>
    <t>3112</t>
  </si>
  <si>
    <t xml:space="preserve"> أجهزة واليات ومعدات</t>
  </si>
  <si>
    <t>402</t>
  </si>
  <si>
    <t xml:space="preserve"> أجهزة والات ومعدات</t>
  </si>
  <si>
    <t>3113</t>
  </si>
  <si>
    <t>اصول ثابتة اخرى</t>
  </si>
  <si>
    <t>401</t>
  </si>
  <si>
    <t>الأثاث</t>
  </si>
  <si>
    <t xml:space="preserve">مخصصات أخرى </t>
  </si>
  <si>
    <t xml:space="preserve">المجمـــوع الكلي </t>
  </si>
  <si>
    <t xml:space="preserve">تم * </t>
  </si>
  <si>
    <t>اعادة تصنيف المخصصات التي كانت ترصد لمكافآت الموظفين في النفقات الرأسمالية ضمن مجموعة تعويضات العاملين في النفقات الجارية اعتبارا من عام 2021</t>
  </si>
  <si>
    <t>(17) جدول رقم
خلاصة التصنیف الاقتصادي للنفقات الرأسمالیة للسنوات 2020 - 2024</t>
  </si>
  <si>
    <t>المجموعة الرئيسية/ المجموعة</t>
  </si>
  <si>
    <t>501</t>
  </si>
  <si>
    <t>رواتب</t>
  </si>
  <si>
    <t>502</t>
  </si>
  <si>
    <t>اجور</t>
  </si>
  <si>
    <t>510</t>
  </si>
  <si>
    <t>صيانة و اصلاحات المباني و المرافق</t>
  </si>
  <si>
    <t>512</t>
  </si>
  <si>
    <t>نفقات ادامة وتشغيل</t>
  </si>
  <si>
    <t>520</t>
  </si>
  <si>
    <t>إعانات المؤسسات العامة غير المالية / رأسمالية</t>
  </si>
  <si>
    <t>2632</t>
  </si>
  <si>
    <t>الدعم لوحدات حكومية عامة / رأسمالية</t>
  </si>
  <si>
    <t>509</t>
  </si>
  <si>
    <t>2822</t>
  </si>
  <si>
    <t>نفقات اخرى رأسمالية</t>
  </si>
  <si>
    <t>504</t>
  </si>
  <si>
    <t>دراسات وأبحاث واستشارات</t>
  </si>
  <si>
    <t>3111</t>
  </si>
  <si>
    <t>مباني و انشاءات</t>
  </si>
  <si>
    <t>508</t>
  </si>
  <si>
    <t>أشغال وانشاءات</t>
  </si>
  <si>
    <t>513</t>
  </si>
  <si>
    <t>مباني</t>
  </si>
  <si>
    <t>505</t>
  </si>
  <si>
    <t>معدات وآلات وأجهزة</t>
  </si>
  <si>
    <t>506</t>
  </si>
  <si>
    <t>مركبات وآليات</t>
  </si>
  <si>
    <t>511</t>
  </si>
  <si>
    <t>تجهيز وتأثيث</t>
  </si>
  <si>
    <t>3122</t>
  </si>
  <si>
    <t>مخزونات</t>
  </si>
  <si>
    <t>503</t>
  </si>
  <si>
    <t>مواد ولوازم</t>
  </si>
  <si>
    <t>3141</t>
  </si>
  <si>
    <t>اراضي</t>
  </si>
  <si>
    <t>507</t>
  </si>
  <si>
    <t>أراضي</t>
  </si>
  <si>
    <t>المجموع الكلي</t>
  </si>
  <si>
    <t>(18) جدول رقم
النفقات الرأسمالیة للمحافظات للسنوات 2022 - 2024</t>
  </si>
  <si>
    <t>( بالدينار )</t>
  </si>
  <si>
    <t>المحافظـــــــــــة</t>
  </si>
  <si>
    <t>23</t>
  </si>
  <si>
    <t>32</t>
  </si>
  <si>
    <t>33</t>
  </si>
  <si>
    <t>34</t>
  </si>
  <si>
    <t>41</t>
  </si>
  <si>
    <t>42</t>
  </si>
  <si>
    <t>43</t>
  </si>
  <si>
    <t>44</t>
  </si>
  <si>
    <t xml:space="preserve"> المجمـــــــوع</t>
  </si>
  <si>
    <t xml:space="preserve">                                      (19) جدول رقم</t>
  </si>
  <si>
    <t>النفقات الرأسمالیة للمحافظات موزعة حسب الوزارات والدوائر الحكومیة لسنة 2022</t>
  </si>
  <si>
    <t>الفصـــــل</t>
  </si>
  <si>
    <t xml:space="preserve"> اربد</t>
  </si>
  <si>
    <t xml:space="preserve"> المفرق</t>
  </si>
  <si>
    <t xml:space="preserve"> جرش</t>
  </si>
  <si>
    <t xml:space="preserve"> عجلون</t>
  </si>
  <si>
    <t xml:space="preserve"> العاصمة</t>
  </si>
  <si>
    <t xml:space="preserve"> البلقاء</t>
  </si>
  <si>
    <t xml:space="preserve"> الزرقاء</t>
  </si>
  <si>
    <t xml:space="preserve"> مادبا</t>
  </si>
  <si>
    <t xml:space="preserve"> الكرك</t>
  </si>
  <si>
    <t xml:space="preserve"> معان</t>
  </si>
  <si>
    <t xml:space="preserve"> الطفيلة</t>
  </si>
  <si>
    <t xml:space="preserve"> العقبة</t>
  </si>
  <si>
    <t>المجمـــــوع</t>
  </si>
  <si>
    <t>عنوانـــه</t>
  </si>
  <si>
    <t xml:space="preserve">                                      (20) جدول رقم</t>
  </si>
  <si>
    <t>النفقات الرأسمالیة للمحافظات موزعة حسب الوزارات والدوائر الحكومیة لسنة 2023</t>
  </si>
  <si>
    <t xml:space="preserve"> (21) جدول رقم</t>
  </si>
  <si>
    <t>النفقات الرأسمالیة للمحافظات موزعة حسب الوزارات والدوائر الحكومیة لسنة 2024</t>
  </si>
  <si>
    <t>(22) جدول رقم</t>
  </si>
  <si>
    <t>المخصصات المقدرة للإناث موزعة حسب الفصول للسنوات 2020 - 2024</t>
  </si>
  <si>
    <t>( بالدينار)</t>
  </si>
  <si>
    <t>(23) جدول رقم</t>
  </si>
  <si>
    <t>مخصصات تعویضات العاملین ( اناث ) موزعة حسب الفصول للسنوات 2020 - 2024</t>
  </si>
  <si>
    <t>الفصـــــــــــــل</t>
  </si>
  <si>
    <t>(24) جدول رقم</t>
  </si>
  <si>
    <t>المخصصات المقدرة للطفل موزعة حسب الفصول للسنوات 2020 - 2024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</si>
</sst>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09]#,##0;#,##0\-"/>
    <numFmt numFmtId="165" formatCode="[$-10409]#,##0;\(#,##0\)"/>
    <numFmt numFmtId="166" formatCode="[$-10409]0.0\ %;0.0\ %\-"/>
  </numFmts>
  <fonts count="2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sz val="15"/>
      <color rgb="FF000000"/>
      <name val="Arial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u/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5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8.6"/>
      <color rgb="FF000000"/>
      <name val="Arial"/>
      <family val="2"/>
    </font>
    <font>
      <b/>
      <sz val="13"/>
      <color rgb="FF000000"/>
      <name val="Arial"/>
      <family val="2"/>
    </font>
    <font>
      <sz val="11"/>
      <color rgb="FF000000"/>
      <name val="Arial"/>
      <family val="2"/>
    </font>
    <font>
      <b/>
      <sz val="10.5"/>
      <color rgb="FF000000"/>
      <name val="Arial"/>
      <family val="2"/>
    </font>
    <font>
      <b/>
      <sz val="8.5"/>
      <color rgb="FF000000"/>
      <name val="Arial"/>
      <family val="2"/>
    </font>
    <font>
      <sz val="10"/>
      <color rgb="FF000000"/>
      <name val="Times New Roman"/>
      <family val="2"/>
    </font>
    <font>
      <b/>
      <sz val="7.15"/>
      <color rgb="FF000000"/>
      <name val="Arial"/>
      <family val="2"/>
    </font>
    <font>
      <b/>
      <sz val="7.5"/>
      <color rgb="FF000000"/>
      <name val="Arial"/>
      <family val="2"/>
    </font>
    <font>
      <sz val="8.5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3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1" fillId="2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8" fillId="0" borderId="0" xfId="0" applyNumberFormat="1" applyFont="1" applyFill="1" applyBorder="1" applyAlignment="1">
      <alignment horizontal="center" vertical="top" wrapText="1" readingOrder="1"/>
    </xf>
    <xf numFmtId="0" fontId="3" fillId="2" borderId="4" xfId="0" applyNumberFormat="1" applyFont="1" applyFill="1" applyBorder="1" applyAlignment="1">
      <alignment horizontal="center" vertical="top" wrapText="1" readingOrder="1"/>
    </xf>
    <xf numFmtId="0" fontId="8" fillId="2" borderId="4" xfId="0" applyNumberFormat="1" applyFont="1" applyFill="1" applyBorder="1" applyAlignment="1">
      <alignment horizontal="center" vertical="top" wrapText="1" readingOrder="1"/>
    </xf>
    <xf numFmtId="0" fontId="8" fillId="0" borderId="0" xfId="0" applyNumberFormat="1" applyFont="1" applyFill="1" applyBorder="1" applyAlignment="1">
      <alignment horizontal="center" wrapText="1" readingOrder="1"/>
    </xf>
    <xf numFmtId="0" fontId="9" fillId="0" borderId="4" xfId="0" applyNumberFormat="1" applyFont="1" applyFill="1" applyBorder="1" applyAlignment="1">
      <alignment horizontal="right" vertical="center" wrapText="1" readingOrder="2"/>
    </xf>
    <xf numFmtId="0" fontId="2" fillId="3" borderId="4" xfId="0" applyNumberFormat="1" applyFont="1" applyFill="1" applyBorder="1" applyAlignment="1">
      <alignment horizontal="center" vertical="top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2" fillId="3" borderId="4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7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5" fillId="0" borderId="8" xfId="0" applyNumberFormat="1" applyFont="1" applyFill="1" applyBorder="1" applyAlignment="1">
      <alignment horizontal="left" vertical="center" wrapText="1" readingOrder="1"/>
    </xf>
    <xf numFmtId="0" fontId="4" fillId="0" borderId="4" xfId="0" applyNumberFormat="1" applyFont="1" applyFill="1" applyBorder="1" applyAlignment="1">
      <alignment horizontal="center" vertical="center" wrapText="1" readingOrder="1"/>
    </xf>
    <xf numFmtId="0" fontId="6" fillId="0" borderId="4" xfId="0" applyNumberFormat="1" applyFont="1" applyFill="1" applyBorder="1" applyAlignment="1">
      <alignment vertical="center" wrapText="1" readingOrder="1"/>
    </xf>
    <xf numFmtId="0" fontId="7" fillId="0" borderId="4" xfId="0" applyNumberFormat="1" applyFont="1" applyFill="1" applyBorder="1" applyAlignment="1">
      <alignment horizontal="right" vertical="center" wrapText="1" readingOrder="2"/>
    </xf>
    <xf numFmtId="164" fontId="8" fillId="0" borderId="4" xfId="0" applyNumberFormat="1" applyFont="1" applyFill="1" applyBorder="1" applyAlignment="1">
      <alignment vertical="center" wrapText="1" readingOrder="1"/>
    </xf>
    <xf numFmtId="0" fontId="3" fillId="0" borderId="4" xfId="0" applyNumberFormat="1" applyFont="1" applyFill="1" applyBorder="1" applyAlignment="1">
      <alignment horizontal="right" vertical="center" wrapText="1" readingOrder="2"/>
    </xf>
    <xf numFmtId="0" fontId="5" fillId="0" borderId="4" xfId="0" applyNumberFormat="1" applyFont="1" applyFill="1" applyBorder="1" applyAlignment="1">
      <alignment vertical="center" wrapText="1" readingOrder="1"/>
    </xf>
    <xf numFmtId="0" fontId="6" fillId="0" borderId="4" xfId="0" applyNumberFormat="1" applyFont="1" applyFill="1" applyBorder="1" applyAlignment="1">
      <alignment horizontal="right" vertical="center" wrapText="1" readingOrder="2"/>
    </xf>
    <xf numFmtId="164" fontId="9" fillId="0" borderId="4" xfId="0" applyNumberFormat="1" applyFont="1" applyFill="1" applyBorder="1" applyAlignment="1">
      <alignment vertical="center" wrapText="1" readingOrder="1"/>
    </xf>
    <xf numFmtId="0" fontId="10" fillId="0" borderId="4" xfId="0" applyNumberFormat="1" applyFont="1" applyFill="1" applyBorder="1" applyAlignment="1">
      <alignment horizontal="right" vertical="center" wrapText="1" readingOrder="2"/>
    </xf>
    <xf numFmtId="0" fontId="5" fillId="0" borderId="4" xfId="0" applyNumberFormat="1" applyFont="1" applyFill="1" applyBorder="1" applyAlignment="1">
      <alignment horizontal="right" vertical="center" wrapText="1" readingOrder="2"/>
    </xf>
    <xf numFmtId="0" fontId="8" fillId="0" borderId="4" xfId="0" applyNumberFormat="1" applyFont="1" applyFill="1" applyBorder="1" applyAlignment="1">
      <alignment horizontal="right" vertical="center" wrapText="1" readingOrder="2"/>
    </xf>
    <xf numFmtId="0" fontId="8" fillId="0" borderId="4" xfId="0" applyNumberFormat="1" applyFont="1" applyFill="1" applyBorder="1" applyAlignment="1">
      <alignment vertical="center" wrapText="1" readingOrder="1"/>
    </xf>
    <xf numFmtId="0" fontId="11" fillId="0" borderId="4" xfId="0" applyNumberFormat="1" applyFont="1" applyFill="1" applyBorder="1" applyAlignment="1">
      <alignment horizontal="center" vertical="top" wrapText="1" readingOrder="1"/>
    </xf>
    <xf numFmtId="0" fontId="11" fillId="0" borderId="4" xfId="0" applyNumberFormat="1" applyFont="1" applyFill="1" applyBorder="1" applyAlignment="1">
      <alignment horizontal="center" vertical="top" wrapText="1" readingOrder="2"/>
    </xf>
    <xf numFmtId="0" fontId="9" fillId="0" borderId="4" xfId="0" applyNumberFormat="1" applyFont="1" applyFill="1" applyBorder="1" applyAlignment="1">
      <alignment horizontal="right" vertical="center" wrapText="1" readingOrder="2"/>
    </xf>
    <xf numFmtId="0" fontId="1" fillId="0" borderId="7" xfId="0" applyNumberFormat="1" applyFont="1" applyFill="1" applyBorder="1" applyAlignment="1">
      <alignment vertical="top" wrapText="1"/>
    </xf>
    <xf numFmtId="0" fontId="1" fillId="0" borderId="8" xfId="0" applyNumberFormat="1" applyFont="1" applyFill="1" applyBorder="1" applyAlignment="1">
      <alignment vertical="top" wrapText="1"/>
    </xf>
    <xf numFmtId="164" fontId="8" fillId="0" borderId="4" xfId="0" applyNumberFormat="1" applyFont="1" applyFill="1" applyBorder="1" applyAlignment="1">
      <alignment vertical="top" wrapText="1" readingOrder="1"/>
    </xf>
    <xf numFmtId="0" fontId="3" fillId="0" borderId="4" xfId="0" applyNumberFormat="1" applyFont="1" applyFill="1" applyBorder="1" applyAlignment="1">
      <alignment horizontal="center" vertical="top" wrapText="1" readingOrder="2"/>
    </xf>
    <xf numFmtId="0" fontId="1" fillId="0" borderId="9" xfId="0" applyNumberFormat="1" applyFont="1" applyFill="1" applyBorder="1" applyAlignment="1">
      <alignment vertical="top" wrapText="1"/>
    </xf>
    <xf numFmtId="0" fontId="3" fillId="0" borderId="4" xfId="0" applyNumberFormat="1" applyFont="1" applyFill="1" applyBorder="1" applyAlignment="1">
      <alignment horizontal="center" vertical="top" wrapText="1" readingOrder="1"/>
    </xf>
    <xf numFmtId="0" fontId="8" fillId="0" borderId="0" xfId="0" applyNumberFormat="1" applyFont="1" applyFill="1" applyBorder="1" applyAlignment="1">
      <alignment horizontal="center" vertical="top" wrapText="1" readingOrder="1"/>
    </xf>
    <xf numFmtId="0" fontId="10" fillId="0" borderId="0" xfId="0" applyNumberFormat="1" applyFont="1" applyFill="1" applyBorder="1" applyAlignment="1">
      <alignment horizontal="left" wrapText="1" readingOrder="1"/>
    </xf>
    <xf numFmtId="0" fontId="8" fillId="2" borderId="4" xfId="0" applyNumberFormat="1" applyFont="1" applyFill="1" applyBorder="1" applyAlignment="1">
      <alignment horizontal="center" vertical="top" wrapText="1" readingOrder="1"/>
    </xf>
    <xf numFmtId="0" fontId="8" fillId="2" borderId="10" xfId="0" applyNumberFormat="1" applyFont="1" applyFill="1" applyBorder="1" applyAlignment="1">
      <alignment horizontal="center" vertical="top" wrapText="1" readingOrder="1"/>
    </xf>
    <xf numFmtId="0" fontId="12" fillId="2" borderId="11" xfId="0" applyNumberFormat="1" applyFont="1" applyFill="1" applyBorder="1" applyAlignment="1">
      <alignment horizontal="center" vertical="top" wrapText="1" readingOrder="1"/>
    </xf>
    <xf numFmtId="0" fontId="10" fillId="0" borderId="10" xfId="0" applyNumberFormat="1" applyFont="1" applyFill="1" applyBorder="1" applyAlignment="1">
      <alignment horizontal="right" vertical="top" wrapText="1" readingOrder="2"/>
    </xf>
    <xf numFmtId="0" fontId="3" fillId="0" borderId="4" xfId="0" applyNumberFormat="1" applyFont="1" applyFill="1" applyBorder="1" applyAlignment="1">
      <alignment horizontal="right" vertical="top" wrapText="1" readingOrder="2"/>
    </xf>
    <xf numFmtId="165" fontId="8" fillId="0" borderId="4" xfId="0" applyNumberFormat="1" applyFont="1" applyFill="1" applyBorder="1" applyAlignment="1">
      <alignment vertical="top" wrapText="1" readingOrder="1"/>
    </xf>
    <xf numFmtId="0" fontId="10" fillId="0" borderId="11" xfId="0" applyNumberFormat="1" applyFont="1" applyFill="1" applyBorder="1" applyAlignment="1">
      <alignment horizontal="right" vertical="top" wrapText="1" readingOrder="2"/>
    </xf>
    <xf numFmtId="0" fontId="10" fillId="0" borderId="4" xfId="0" applyNumberFormat="1" applyFont="1" applyFill="1" applyBorder="1" applyAlignment="1">
      <alignment horizontal="center" vertical="top" wrapText="1" readingOrder="1"/>
    </xf>
    <xf numFmtId="0" fontId="19" fillId="0" borderId="4" xfId="0" applyNumberFormat="1" applyFont="1" applyFill="1" applyBorder="1" applyAlignment="1">
      <alignment horizontal="right" vertical="top" wrapText="1" readingOrder="2"/>
    </xf>
    <xf numFmtId="165" fontId="19" fillId="0" borderId="4" xfId="0" applyNumberFormat="1" applyFont="1" applyFill="1" applyBorder="1" applyAlignment="1">
      <alignment vertical="top" wrapText="1" readingOrder="1"/>
    </xf>
    <xf numFmtId="165" fontId="8" fillId="2" borderId="4" xfId="0" applyNumberFormat="1" applyFont="1" applyFill="1" applyBorder="1" applyAlignment="1">
      <alignment vertical="top" wrapText="1" readingOrder="1"/>
    </xf>
    <xf numFmtId="0" fontId="12" fillId="2" borderId="4" xfId="0" applyNumberFormat="1" applyFont="1" applyFill="1" applyBorder="1" applyAlignment="1">
      <alignment horizontal="center" vertical="top" wrapText="1" readingOrder="1"/>
    </xf>
    <xf numFmtId="0" fontId="12" fillId="2" borderId="10" xfId="0" applyNumberFormat="1" applyFont="1" applyFill="1" applyBorder="1" applyAlignment="1">
      <alignment horizontal="center" vertical="top" wrapText="1" readingOrder="1"/>
    </xf>
    <xf numFmtId="0" fontId="10" fillId="2" borderId="4" xfId="0" applyNumberFormat="1" applyFont="1" applyFill="1" applyBorder="1" applyAlignment="1">
      <alignment horizontal="center" vertical="top" wrapText="1" readingOrder="1"/>
    </xf>
    <xf numFmtId="0" fontId="12" fillId="2" borderId="11" xfId="0" applyNumberFormat="1" applyFont="1" applyFill="1" applyBorder="1" applyAlignment="1">
      <alignment horizontal="center" vertical="center" wrapText="1" readingOrder="1"/>
    </xf>
    <xf numFmtId="0" fontId="12" fillId="2" borderId="4" xfId="0" applyNumberFormat="1" applyFont="1" applyFill="1" applyBorder="1" applyAlignment="1">
      <alignment horizontal="center" vertical="center" wrapText="1" readingOrder="1"/>
    </xf>
    <xf numFmtId="0" fontId="16" fillId="0" borderId="4" xfId="0" applyNumberFormat="1" applyFont="1" applyFill="1" applyBorder="1" applyAlignment="1">
      <alignment horizontal="center" vertical="top" wrapText="1" readingOrder="1"/>
    </xf>
    <xf numFmtId="0" fontId="16" fillId="0" borderId="4" xfId="0" applyNumberFormat="1" applyFont="1" applyFill="1" applyBorder="1" applyAlignment="1">
      <alignment horizontal="right" vertical="top" wrapText="1" readingOrder="2"/>
    </xf>
    <xf numFmtId="165" fontId="16" fillId="0" borderId="4" xfId="0" applyNumberFormat="1" applyFont="1" applyFill="1" applyBorder="1" applyAlignment="1">
      <alignment vertical="top" wrapText="1" readingOrder="1"/>
    </xf>
    <xf numFmtId="0" fontId="16" fillId="2" borderId="4" xfId="0" applyNumberFormat="1" applyFont="1" applyFill="1" applyBorder="1" applyAlignment="1">
      <alignment vertical="top" wrapText="1" readingOrder="1"/>
    </xf>
    <xf numFmtId="0" fontId="12" fillId="2" borderId="4" xfId="0" applyNumberFormat="1" applyFont="1" applyFill="1" applyBorder="1" applyAlignment="1">
      <alignment horizontal="left" vertical="top" wrapText="1" readingOrder="1"/>
    </xf>
    <xf numFmtId="165" fontId="16" fillId="2" borderId="4" xfId="0" applyNumberFormat="1" applyFont="1" applyFill="1" applyBorder="1" applyAlignment="1">
      <alignment vertical="top" wrapText="1" readingOrder="1"/>
    </xf>
    <xf numFmtId="0" fontId="8" fillId="0" borderId="0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left" wrapText="1" readingOrder="1"/>
    </xf>
    <xf numFmtId="0" fontId="8" fillId="2" borderId="10" xfId="0" applyNumberFormat="1" applyFont="1" applyFill="1" applyBorder="1" applyAlignment="1">
      <alignment horizontal="center" vertical="center" wrapText="1" readingOrder="1"/>
    </xf>
    <xf numFmtId="165" fontId="12" fillId="0" borderId="4" xfId="0" applyNumberFormat="1" applyFont="1" applyFill="1" applyBorder="1" applyAlignment="1">
      <alignment vertical="center" wrapText="1" readingOrder="1"/>
    </xf>
    <xf numFmtId="165" fontId="12" fillId="2" borderId="4" xfId="0" applyNumberFormat="1" applyFont="1" applyFill="1" applyBorder="1" applyAlignment="1">
      <alignment vertical="center" wrapText="1" readingOrder="1"/>
    </xf>
    <xf numFmtId="0" fontId="12" fillId="0" borderId="0" xfId="0" applyNumberFormat="1" applyFont="1" applyFill="1" applyBorder="1" applyAlignment="1">
      <alignment horizontal="center" vertical="top" wrapText="1" readingOrder="1"/>
    </xf>
    <xf numFmtId="0" fontId="10" fillId="2" borderId="10" xfId="0" applyNumberFormat="1" applyFont="1" applyFill="1" applyBorder="1" applyAlignment="1">
      <alignment horizontal="center" vertical="top" wrapText="1" readingOrder="1"/>
    </xf>
    <xf numFmtId="0" fontId="12" fillId="2" borderId="10" xfId="0" applyNumberFormat="1" applyFont="1" applyFill="1" applyBorder="1" applyAlignment="1">
      <alignment horizontal="center" vertical="top" wrapText="1" readingOrder="2"/>
    </xf>
    <xf numFmtId="165" fontId="15" fillId="0" borderId="4" xfId="0" applyNumberFormat="1" applyFont="1" applyFill="1" applyBorder="1" applyAlignment="1">
      <alignment vertical="top" wrapText="1" readingOrder="1"/>
    </xf>
    <xf numFmtId="165" fontId="15" fillId="2" borderId="4" xfId="0" applyNumberFormat="1" applyFont="1" applyFill="1" applyBorder="1" applyAlignment="1">
      <alignment vertical="top" wrapText="1" readingOrder="1"/>
    </xf>
    <xf numFmtId="0" fontId="10" fillId="2" borderId="4" xfId="0" applyNumberFormat="1" applyFont="1" applyFill="1" applyBorder="1" applyAlignment="1">
      <alignment horizontal="center" vertical="center" wrapText="1" readingOrder="1"/>
    </xf>
    <xf numFmtId="0" fontId="10" fillId="2" borderId="4" xfId="0" applyNumberFormat="1" applyFont="1" applyFill="1" applyBorder="1" applyAlignment="1">
      <alignment horizontal="right" vertical="center" wrapText="1" readingOrder="2"/>
    </xf>
    <xf numFmtId="165" fontId="17" fillId="0" borderId="4" xfId="0" applyNumberFormat="1" applyFont="1" applyFill="1" applyBorder="1" applyAlignment="1">
      <alignment vertical="center" wrapText="1" readingOrder="1"/>
    </xf>
    <xf numFmtId="0" fontId="12" fillId="0" borderId="4" xfId="0" applyNumberFormat="1" applyFont="1" applyFill="1" applyBorder="1" applyAlignment="1">
      <alignment horizontal="right" vertical="center" wrapText="1" readingOrder="2"/>
    </xf>
    <xf numFmtId="0" fontId="10" fillId="2" borderId="4" xfId="0" applyNumberFormat="1" applyFont="1" applyFill="1" applyBorder="1" applyAlignment="1">
      <alignment horizontal="left" vertical="center" wrapText="1" readingOrder="2"/>
    </xf>
    <xf numFmtId="165" fontId="17" fillId="2" borderId="4" xfId="0" applyNumberFormat="1" applyFont="1" applyFill="1" applyBorder="1" applyAlignment="1">
      <alignment vertical="center" wrapText="1" readingOrder="1"/>
    </xf>
    <xf numFmtId="0" fontId="16" fillId="0" borderId="4" xfId="0" applyNumberFormat="1" applyFont="1" applyFill="1" applyBorder="1" applyAlignment="1">
      <alignment horizontal="right" vertical="center" wrapText="1" readingOrder="2"/>
    </xf>
    <xf numFmtId="164" fontId="17" fillId="0" borderId="4" xfId="0" applyNumberFormat="1" applyFont="1" applyFill="1" applyBorder="1" applyAlignment="1">
      <alignment vertical="center" wrapText="1" readingOrder="1"/>
    </xf>
    <xf numFmtId="166" fontId="17" fillId="0" borderId="4" xfId="0" applyNumberFormat="1" applyFont="1" applyFill="1" applyBorder="1" applyAlignment="1">
      <alignment vertical="center" wrapText="1" readingOrder="1"/>
    </xf>
    <xf numFmtId="0" fontId="12" fillId="2" borderId="12" xfId="0" applyNumberFormat="1" applyFont="1" applyFill="1" applyBorder="1" applyAlignment="1">
      <alignment horizontal="right" vertical="center" wrapText="1" readingOrder="2"/>
    </xf>
    <xf numFmtId="0" fontId="12" fillId="2" borderId="13" xfId="0" applyNumberFormat="1" applyFont="1" applyFill="1" applyBorder="1" applyAlignment="1">
      <alignment vertical="center" wrapText="1" readingOrder="1"/>
    </xf>
    <xf numFmtId="0" fontId="12" fillId="2" borderId="3" xfId="0" applyNumberFormat="1" applyFont="1" applyFill="1" applyBorder="1" applyAlignment="1">
      <alignment vertical="center" wrapText="1" readingOrder="1"/>
    </xf>
    <xf numFmtId="0" fontId="10" fillId="2" borderId="14" xfId="0" applyNumberFormat="1" applyFont="1" applyFill="1" applyBorder="1" applyAlignment="1">
      <alignment horizontal="center" vertical="center" wrapText="1" readingOrder="2"/>
    </xf>
    <xf numFmtId="0" fontId="10" fillId="2" borderId="10" xfId="0" applyNumberFormat="1" applyFont="1" applyFill="1" applyBorder="1" applyAlignment="1">
      <alignment horizontal="center" vertical="center" wrapText="1" readingOrder="1"/>
    </xf>
    <xf numFmtId="0" fontId="16" fillId="0" borderId="4" xfId="0" applyNumberFormat="1" applyFont="1" applyFill="1" applyBorder="1" applyAlignment="1">
      <alignment horizontal="center" vertical="center" wrapText="1" readingOrder="1"/>
    </xf>
    <xf numFmtId="0" fontId="16" fillId="0" borderId="0" xfId="0" applyNumberFormat="1" applyFont="1" applyFill="1" applyBorder="1" applyAlignment="1">
      <alignment horizontal="center" vertical="top" wrapText="1" readingOrder="1"/>
    </xf>
    <xf numFmtId="0" fontId="15" fillId="0" borderId="0" xfId="0" applyNumberFormat="1" applyFont="1" applyFill="1" applyBorder="1" applyAlignment="1">
      <alignment horizontal="center" vertical="top"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0" fontId="12" fillId="0" borderId="0" xfId="0" applyNumberFormat="1" applyFont="1" applyFill="1" applyBorder="1" applyAlignment="1">
      <alignment horizontal="left" wrapText="1" readingOrder="1"/>
    </xf>
    <xf numFmtId="0" fontId="15" fillId="2" borderId="4" xfId="0" applyNumberFormat="1" applyFont="1" applyFill="1" applyBorder="1" applyAlignment="1">
      <alignment horizontal="center" vertical="center" wrapText="1" readingOrder="1"/>
    </xf>
    <xf numFmtId="0" fontId="16" fillId="2" borderId="4" xfId="0" applyNumberFormat="1" applyFont="1" applyFill="1" applyBorder="1" applyAlignment="1">
      <alignment horizontal="center" vertical="center" wrapText="1" readingOrder="1"/>
    </xf>
    <xf numFmtId="0" fontId="15" fillId="0" borderId="4" xfId="0" applyNumberFormat="1" applyFont="1" applyFill="1" applyBorder="1" applyAlignment="1">
      <alignment horizontal="center" vertical="center" wrapText="1" readingOrder="1"/>
    </xf>
    <xf numFmtId="0" fontId="16" fillId="2" borderId="4" xfId="0" applyNumberFormat="1" applyFont="1" applyFill="1" applyBorder="1" applyAlignment="1">
      <alignment horizontal="right" vertical="center" wrapText="1" readingOrder="2"/>
    </xf>
    <xf numFmtId="0" fontId="15" fillId="0" borderId="4" xfId="0" applyNumberFormat="1" applyFont="1" applyFill="1" applyBorder="1" applyAlignment="1">
      <alignment horizontal="right" vertical="center" wrapText="1" readingOrder="2"/>
    </xf>
    <xf numFmtId="165" fontId="15" fillId="0" borderId="4" xfId="0" applyNumberFormat="1" applyFont="1" applyFill="1" applyBorder="1" applyAlignment="1">
      <alignment vertical="center" wrapText="1" readingOrder="1"/>
    </xf>
    <xf numFmtId="0" fontId="12" fillId="2" borderId="4" xfId="0" applyNumberFormat="1" applyFont="1" applyFill="1" applyBorder="1" applyAlignment="1">
      <alignment horizontal="left" vertical="center" wrapText="1" readingOrder="2"/>
    </xf>
    <xf numFmtId="165" fontId="15" fillId="2" borderId="4" xfId="0" applyNumberFormat="1" applyFont="1" applyFill="1" applyBorder="1" applyAlignment="1">
      <alignment vertical="center" wrapText="1" readingOrder="1"/>
    </xf>
    <xf numFmtId="0" fontId="13" fillId="4" borderId="15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0" fillId="2" borderId="10" xfId="0" applyNumberFormat="1" applyFont="1" applyFill="1" applyBorder="1" applyAlignment="1">
      <alignment horizontal="center" wrapText="1" readingOrder="1"/>
    </xf>
    <xf numFmtId="0" fontId="12" fillId="2" borderId="4" xfId="0" applyNumberFormat="1" applyFont="1" applyFill="1" applyBorder="1" applyAlignment="1">
      <alignment horizontal="center" vertical="top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10" fillId="2" borderId="4" xfId="0" applyNumberFormat="1" applyFont="1" applyFill="1" applyBorder="1" applyAlignment="1">
      <alignment horizontal="center" vertical="center" wrapText="1" readingOrder="1"/>
    </xf>
    <xf numFmtId="0" fontId="12" fillId="2" borderId="4" xfId="0" applyNumberFormat="1" applyFont="1" applyFill="1" applyBorder="1" applyAlignment="1">
      <alignment horizontal="center" vertical="center" wrapText="1" readingOrder="1"/>
    </xf>
    <xf numFmtId="0" fontId="16" fillId="0" borderId="4" xfId="0" applyNumberFormat="1" applyFont="1" applyFill="1" applyBorder="1" applyAlignment="1">
      <alignment horizontal="center" vertical="center" wrapText="1" readingOrder="1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10" fillId="0" borderId="0" xfId="0" applyNumberFormat="1" applyFont="1" applyFill="1" applyBorder="1" applyAlignment="1">
      <alignment horizontal="left" vertical="top" wrapText="1" readingOrder="1"/>
    </xf>
    <xf numFmtId="0" fontId="16" fillId="5" borderId="4" xfId="0" applyNumberFormat="1" applyFont="1" applyFill="1" applyBorder="1" applyAlignment="1">
      <alignment horizontal="center" vertical="center" wrapText="1" readingOrder="1"/>
    </xf>
    <xf numFmtId="0" fontId="26" fillId="0" borderId="4" xfId="0" applyNumberFormat="1" applyFont="1" applyFill="1" applyBorder="1" applyAlignment="1">
      <alignment horizontal="center" vertical="center" wrapText="1" readingOrder="2"/>
    </xf>
    <xf numFmtId="164" fontId="25" fillId="0" borderId="4" xfId="0" applyNumberFormat="1" applyFont="1" applyFill="1" applyBorder="1" applyAlignment="1">
      <alignment vertical="center" wrapText="1" readingOrder="1"/>
    </xf>
    <xf numFmtId="0" fontId="6" fillId="2" borderId="4" xfId="0" applyNumberFormat="1" applyFont="1" applyFill="1" applyBorder="1" applyAlignment="1">
      <alignment horizontal="center" vertical="top" wrapText="1" readingOrder="1"/>
    </xf>
    <xf numFmtId="164" fontId="25" fillId="2" borderId="4" xfId="0" applyNumberFormat="1" applyFont="1" applyFill="1" applyBorder="1" applyAlignment="1">
      <alignment vertical="center" wrapText="1" readingOrder="1"/>
    </xf>
    <xf numFmtId="0" fontId="10" fillId="0" borderId="0" xfId="0" applyNumberFormat="1" applyFont="1" applyFill="1" applyBorder="1" applyAlignment="1">
      <alignment horizontal="center" wrapText="1" readingOrder="1"/>
    </xf>
    <xf numFmtId="0" fontId="15" fillId="2" borderId="4" xfId="0" applyNumberFormat="1" applyFont="1" applyFill="1" applyBorder="1" applyAlignment="1">
      <alignment horizontal="right" vertical="center" wrapText="1" readingOrder="2"/>
    </xf>
    <xf numFmtId="0" fontId="24" fillId="0" borderId="4" xfId="0" applyNumberFormat="1" applyFont="1" applyFill="1" applyBorder="1" applyAlignment="1">
      <alignment horizontal="right" vertical="center" wrapText="1" readingOrder="2"/>
    </xf>
    <xf numFmtId="164" fontId="16" fillId="0" borderId="4" xfId="0" applyNumberFormat="1" applyFont="1" applyFill="1" applyBorder="1" applyAlignment="1">
      <alignment horizontal="left" vertical="center" wrapText="1" readingOrder="1"/>
    </xf>
    <xf numFmtId="0" fontId="1" fillId="0" borderId="2" xfId="0" applyNumberFormat="1" applyFont="1" applyFill="1" applyBorder="1" applyAlignment="1">
      <alignment vertical="top" wrapText="1"/>
    </xf>
    <xf numFmtId="164" fontId="16" fillId="2" borderId="4" xfId="0" applyNumberFormat="1" applyFont="1" applyFill="1" applyBorder="1" applyAlignment="1">
      <alignment vertical="center" wrapText="1" readingOrder="1"/>
    </xf>
    <xf numFmtId="0" fontId="12" fillId="0" borderId="0" xfId="0" applyNumberFormat="1" applyFont="1" applyFill="1" applyBorder="1" applyAlignment="1">
      <alignment horizontal="left" vertical="top" wrapText="1" readingOrder="1"/>
    </xf>
    <xf numFmtId="0" fontId="16" fillId="0" borderId="4" xfId="0" applyNumberFormat="1" applyFont="1" applyFill="1" applyBorder="1" applyAlignment="1">
      <alignment horizontal="center" vertical="center" wrapText="1" readingOrder="2"/>
    </xf>
    <xf numFmtId="164" fontId="23" fillId="0" borderId="4" xfId="0" applyNumberFormat="1" applyFont="1" applyFill="1" applyBorder="1" applyAlignment="1">
      <alignment vertical="center" wrapText="1" readingOrder="1"/>
    </xf>
    <xf numFmtId="0" fontId="1" fillId="0" borderId="7" xfId="0" applyFont="1" applyFill="1" applyBorder="1"/>
    <xf numFmtId="164" fontId="23" fillId="2" borderId="4" xfId="0" applyNumberFormat="1" applyFont="1" applyFill="1" applyBorder="1" applyAlignment="1">
      <alignment vertical="center" wrapText="1" readingOrder="1"/>
    </xf>
    <xf numFmtId="0" fontId="1" fillId="0" borderId="2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6" fillId="2" borderId="4" xfId="0" applyNumberFormat="1" applyFont="1" applyFill="1" applyBorder="1" applyAlignment="1">
      <alignment horizontal="center" vertical="top" wrapText="1" readingOrder="1"/>
    </xf>
    <xf numFmtId="0" fontId="6" fillId="0" borderId="4" xfId="0" applyNumberFormat="1" applyFont="1" applyFill="1" applyBorder="1" applyAlignment="1">
      <alignment vertical="top" wrapText="1" readingOrder="1"/>
    </xf>
    <xf numFmtId="0" fontId="16" fillId="2" borderId="4" xfId="0" applyNumberFormat="1" applyFont="1" applyFill="1" applyBorder="1" applyAlignment="1">
      <alignment horizontal="right" vertical="top" wrapText="1" readingOrder="2"/>
    </xf>
    <xf numFmtId="164" fontId="15" fillId="0" borderId="4" xfId="0" applyNumberFormat="1" applyFont="1" applyFill="1" applyBorder="1" applyAlignment="1">
      <alignment vertical="center" wrapText="1" readingOrder="1"/>
    </xf>
    <xf numFmtId="0" fontId="6" fillId="2" borderId="4" xfId="0" applyNumberFormat="1" applyFont="1" applyFill="1" applyBorder="1" applyAlignment="1">
      <alignment vertical="top" wrapText="1" readingOrder="1"/>
    </xf>
    <xf numFmtId="0" fontId="15" fillId="2" borderId="4" xfId="0" applyNumberFormat="1" applyFont="1" applyFill="1" applyBorder="1" applyAlignment="1">
      <alignment horizontal="left" vertical="center" wrapText="1" readingOrder="2"/>
    </xf>
    <xf numFmtId="164" fontId="15" fillId="2" borderId="4" xfId="0" applyNumberFormat="1" applyFont="1" applyFill="1" applyBorder="1" applyAlignment="1">
      <alignment vertical="center" wrapText="1" readingOrder="1"/>
    </xf>
    <xf numFmtId="0" fontId="16" fillId="2" borderId="4" xfId="0" applyNumberFormat="1" applyFont="1" applyFill="1" applyBorder="1" applyAlignment="1">
      <alignment horizontal="center" vertical="center" wrapText="1" readingOrder="2"/>
    </xf>
    <xf numFmtId="0" fontId="22" fillId="0" borderId="0" xfId="0" applyNumberFormat="1" applyFont="1" applyFill="1" applyBorder="1" applyAlignment="1">
      <alignment horizontal="left" vertical="top" wrapText="1" readingOrder="1"/>
    </xf>
    <xf numFmtId="0" fontId="15" fillId="2" borderId="4" xfId="0" applyNumberFormat="1" applyFont="1" applyFill="1" applyBorder="1" applyAlignment="1">
      <alignment horizontal="center" vertical="center" wrapText="1" readingOrder="2"/>
    </xf>
    <xf numFmtId="0" fontId="15" fillId="0" borderId="4" xfId="0" applyNumberFormat="1" applyFont="1" applyFill="1" applyBorder="1" applyAlignment="1">
      <alignment horizontal="center" vertical="top" wrapText="1" readingOrder="1"/>
    </xf>
    <xf numFmtId="0" fontId="12" fillId="2" borderId="4" xfId="0" applyNumberFormat="1" applyFont="1" applyFill="1" applyBorder="1" applyAlignment="1">
      <alignment horizontal="right" vertical="top" wrapText="1" readingOrder="2"/>
    </xf>
    <xf numFmtId="0" fontId="12" fillId="0" borderId="4" xfId="0" applyNumberFormat="1" applyFont="1" applyFill="1" applyBorder="1" applyAlignment="1">
      <alignment horizontal="right" vertical="top" wrapText="1" readingOrder="2"/>
    </xf>
    <xf numFmtId="0" fontId="21" fillId="0" borderId="4" xfId="0" applyNumberFormat="1" applyFont="1" applyFill="1" applyBorder="1" applyAlignment="1">
      <alignment horizontal="right" vertical="top" wrapText="1" readingOrder="2"/>
    </xf>
    <xf numFmtId="164" fontId="21" fillId="0" borderId="4" xfId="0" applyNumberFormat="1" applyFont="1" applyFill="1" applyBorder="1" applyAlignment="1">
      <alignment vertical="top" wrapText="1" readingOrder="1"/>
    </xf>
    <xf numFmtId="0" fontId="15" fillId="2" borderId="4" xfId="0" applyNumberFormat="1" applyFont="1" applyFill="1" applyBorder="1" applyAlignment="1">
      <alignment horizontal="center" vertical="top" wrapText="1" readingOrder="1"/>
    </xf>
    <xf numFmtId="0" fontId="12" fillId="2" borderId="4" xfId="0" applyNumberFormat="1" applyFont="1" applyFill="1" applyBorder="1" applyAlignment="1">
      <alignment horizontal="left" vertical="top" wrapText="1" readingOrder="2"/>
    </xf>
    <xf numFmtId="164" fontId="21" fillId="2" borderId="4" xfId="0" applyNumberFormat="1" applyFont="1" applyFill="1" applyBorder="1" applyAlignment="1">
      <alignment vertical="top" wrapText="1" readingOrder="1"/>
    </xf>
    <xf numFmtId="0" fontId="10" fillId="2" borderId="4" xfId="0" applyNumberFormat="1" applyFont="1" applyFill="1" applyBorder="1" applyAlignment="1">
      <alignment horizontal="left" vertical="top" wrapText="1" readingOrder="2"/>
    </xf>
    <xf numFmtId="0" fontId="8" fillId="0" borderId="4" xfId="0" applyNumberFormat="1" applyFont="1" applyFill="1" applyBorder="1" applyAlignment="1">
      <alignment horizontal="center" vertical="center" wrapText="1" readingOrder="2"/>
    </xf>
    <xf numFmtId="165" fontId="10" fillId="0" borderId="4" xfId="0" applyNumberFormat="1" applyFont="1" applyFill="1" applyBorder="1" applyAlignment="1">
      <alignment vertical="center" wrapText="1" readingOrder="1"/>
    </xf>
    <xf numFmtId="165" fontId="10" fillId="2" borderId="4" xfId="0" applyNumberFormat="1" applyFont="1" applyFill="1" applyBorder="1" applyAlignment="1">
      <alignment vertical="center" wrapText="1" readingOrder="1"/>
    </xf>
    <xf numFmtId="0" fontId="12" fillId="2" borderId="10" xfId="0" applyNumberFormat="1" applyFont="1" applyFill="1" applyBorder="1" applyAlignment="1">
      <alignment horizontal="center" wrapText="1" readingOrder="1"/>
    </xf>
    <xf numFmtId="0" fontId="16" fillId="2" borderId="11" xfId="0" applyNumberFormat="1" applyFont="1" applyFill="1" applyBorder="1" applyAlignment="1">
      <alignment vertical="center" wrapText="1" readingOrder="1"/>
    </xf>
    <xf numFmtId="164" fontId="15" fillId="0" borderId="4" xfId="0" applyNumberFormat="1" applyFont="1" applyFill="1" applyBorder="1" applyAlignment="1">
      <alignment vertical="top" wrapText="1" readingOrder="1"/>
    </xf>
    <xf numFmtId="164" fontId="15" fillId="2" borderId="4" xfId="0" applyNumberFormat="1" applyFont="1" applyFill="1" applyBorder="1" applyAlignment="1">
      <alignment vertical="top" wrapText="1" readingOrder="1"/>
    </xf>
    <xf numFmtId="164" fontId="16" fillId="0" borderId="4" xfId="0" applyNumberFormat="1" applyFont="1" applyFill="1" applyBorder="1" applyAlignment="1">
      <alignment vertical="center" wrapText="1" readingOrder="1"/>
    </xf>
    <xf numFmtId="165" fontId="16" fillId="2" borderId="4" xfId="0" applyNumberFormat="1" applyFont="1" applyFill="1" applyBorder="1" applyAlignment="1">
      <alignment vertical="center" wrapText="1" readingOrder="1"/>
    </xf>
    <xf numFmtId="0" fontId="12" fillId="2" borderId="4" xfId="0" applyNumberFormat="1" applyFont="1" applyFill="1" applyBorder="1" applyAlignment="1">
      <alignment horizontal="center" vertical="top" wrapText="1" readingOrder="1"/>
    </xf>
    <xf numFmtId="0" fontId="1" fillId="2" borderId="16" xfId="0" applyNumberFormat="1" applyFont="1" applyFill="1" applyBorder="1" applyAlignment="1">
      <alignment vertical="top" wrapText="1"/>
    </xf>
    <xf numFmtId="0" fontId="1" fillId="2" borderId="11" xfId="0" applyNumberFormat="1" applyFont="1" applyFill="1" applyBorder="1" applyAlignment="1">
      <alignment vertical="top" wrapText="1"/>
    </xf>
    <xf numFmtId="0" fontId="8" fillId="2" borderId="4" xfId="0" applyNumberFormat="1" applyFont="1" applyFill="1" applyBorder="1" applyAlignment="1">
      <alignment horizontal="center" vertical="center" wrapText="1" readingOrder="1"/>
    </xf>
    <xf numFmtId="0" fontId="10" fillId="0" borderId="4" xfId="0" applyNumberFormat="1" applyFont="1" applyFill="1" applyBorder="1" applyAlignment="1">
      <alignment horizontal="right" vertical="center" wrapText="1" readingOrder="2"/>
    </xf>
    <xf numFmtId="0" fontId="10" fillId="2" borderId="4" xfId="0" applyNumberFormat="1" applyFont="1" applyFill="1" applyBorder="1" applyAlignment="1">
      <alignment horizontal="left" vertical="center" wrapText="1" readingOrder="1"/>
    </xf>
    <xf numFmtId="0" fontId="12" fillId="2" borderId="4" xfId="0" applyNumberFormat="1" applyFont="1" applyFill="1" applyBorder="1" applyAlignment="1">
      <alignment horizontal="left" vertical="top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10" fillId="2" borderId="13" xfId="0" applyNumberFormat="1" applyFont="1" applyFill="1" applyBorder="1" applyAlignment="1">
      <alignment horizontal="center" vertical="center" wrapText="1" readingOrder="1"/>
    </xf>
    <xf numFmtId="0" fontId="1" fillId="0" borderId="13" xfId="0" applyNumberFormat="1" applyFont="1" applyFill="1" applyBorder="1" applyAlignment="1">
      <alignment vertical="top" wrapText="1"/>
    </xf>
    <xf numFmtId="0" fontId="12" fillId="2" borderId="6" xfId="0" applyNumberFormat="1" applyFont="1" applyFill="1" applyBorder="1" applyAlignment="1">
      <alignment vertical="center" wrapText="1" readingOrder="1"/>
    </xf>
    <xf numFmtId="0" fontId="17" fillId="2" borderId="1" xfId="0" applyNumberFormat="1" applyFont="1" applyFill="1" applyBorder="1" applyAlignment="1">
      <alignment vertical="center" wrapText="1" readingOrder="1"/>
    </xf>
    <xf numFmtId="0" fontId="1" fillId="0" borderId="9" xfId="0" applyNumberFormat="1" applyFont="1" applyFill="1" applyBorder="1" applyAlignment="1">
      <alignment vertical="top" wrapText="1"/>
    </xf>
    <xf numFmtId="0" fontId="12" fillId="2" borderId="4" xfId="0" applyNumberFormat="1" applyFont="1" applyFill="1" applyBorder="1" applyAlignment="1">
      <alignment horizontal="center" vertical="center" wrapText="1" readingOrder="1"/>
    </xf>
    <xf numFmtId="0" fontId="10" fillId="0" borderId="4" xfId="0" applyNumberFormat="1" applyFont="1" applyFill="1" applyBorder="1" applyAlignment="1">
      <alignment horizontal="center" vertical="center" wrapText="1" readingOrder="1"/>
    </xf>
    <xf numFmtId="0" fontId="15" fillId="0" borderId="4" xfId="0" applyNumberFormat="1" applyFont="1" applyFill="1" applyBorder="1" applyAlignment="1">
      <alignment vertical="center" wrapText="1" readingOrder="1"/>
    </xf>
    <xf numFmtId="0" fontId="10" fillId="2" borderId="4" xfId="0" applyNumberFormat="1" applyFont="1" applyFill="1" applyBorder="1" applyAlignment="1">
      <alignment horizontal="center" vertical="center" wrapText="1" readingOrder="1"/>
    </xf>
    <xf numFmtId="0" fontId="16" fillId="0" borderId="4" xfId="0" applyNumberFormat="1" applyFont="1" applyFill="1" applyBorder="1" applyAlignment="1">
      <alignment horizontal="center" vertical="center" wrapText="1" readingOrder="1"/>
    </xf>
    <xf numFmtId="0" fontId="1" fillId="0" borderId="16" xfId="0" applyNumberFormat="1" applyFont="1" applyFill="1" applyBorder="1" applyAlignment="1">
      <alignment vertical="top" wrapText="1"/>
    </xf>
    <xf numFmtId="0" fontId="1" fillId="0" borderId="11" xfId="0" applyNumberFormat="1" applyFont="1" applyFill="1" applyBorder="1" applyAlignment="1">
      <alignment vertical="top" wrapText="1"/>
    </xf>
    <xf numFmtId="0" fontId="13" fillId="4" borderId="15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2" fillId="2" borderId="4" xfId="0" applyNumberFormat="1" applyFont="1" applyFill="1" applyBorder="1" applyAlignment="1">
      <alignment horizontal="left" vertical="center" wrapText="1" readingOrder="1"/>
    </xf>
    <xf numFmtId="0" fontId="10" fillId="0" borderId="0" xfId="0" applyNumberFormat="1" applyFont="1" applyFill="1" applyBorder="1" applyAlignment="1">
      <alignment horizontal="center" vertical="top" wrapText="1" readingOrder="2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12" fillId="5" borderId="4" xfId="0" applyNumberFormat="1" applyFont="1" applyFill="1" applyBorder="1" applyAlignment="1">
      <alignment horizontal="right" vertical="center" wrapText="1" readingOrder="2"/>
    </xf>
    <xf numFmtId="0" fontId="26" fillId="0" borderId="4" xfId="0" applyNumberFormat="1" applyFont="1" applyFill="1" applyBorder="1" applyAlignment="1">
      <alignment horizontal="center" vertical="top" wrapText="1" readingOrder="1"/>
    </xf>
    <xf numFmtId="0" fontId="26" fillId="0" borderId="4" xfId="0" applyNumberFormat="1" applyFont="1" applyFill="1" applyBorder="1" applyAlignment="1">
      <alignment horizontal="right" vertical="top" wrapText="1" readingOrder="2"/>
    </xf>
    <xf numFmtId="0" fontId="6" fillId="2" borderId="4" xfId="0" applyNumberFormat="1" applyFont="1" applyFill="1" applyBorder="1" applyAlignment="1">
      <alignment horizontal="left" vertical="center" wrapText="1" readingOrder="2"/>
    </xf>
    <xf numFmtId="0" fontId="6" fillId="2" borderId="4" xfId="0" applyNumberFormat="1" applyFont="1" applyFill="1" applyBorder="1" applyAlignment="1">
      <alignment vertical="center" wrapText="1" readingOrder="1"/>
    </xf>
    <xf numFmtId="0" fontId="10" fillId="0" borderId="0" xfId="0" applyNumberFormat="1" applyFont="1" applyFill="1" applyBorder="1" applyAlignment="1">
      <alignment horizontal="right" vertical="top" wrapText="1" readingOrder="1"/>
    </xf>
    <xf numFmtId="0" fontId="10" fillId="0" borderId="0" xfId="0" applyNumberFormat="1" applyFont="1" applyFill="1" applyBorder="1" applyAlignment="1">
      <alignment horizontal="left" vertical="top" wrapText="1" readingOrder="1"/>
    </xf>
    <xf numFmtId="0" fontId="12" fillId="2" borderId="4" xfId="0" applyNumberFormat="1" applyFont="1" applyFill="1" applyBorder="1" applyAlignment="1">
      <alignment horizontal="left" vertical="center" wrapText="1" readingOrder="2"/>
    </xf>
    <xf numFmtId="0" fontId="12" fillId="2" borderId="1" xfId="0" applyNumberFormat="1" applyFont="1" applyFill="1" applyBorder="1" applyAlignment="1">
      <alignment vertical="center"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0" fontId="8" fillId="0" borderId="0" xfId="0" applyNumberFormat="1" applyFont="1" applyFill="1" applyBorder="1" applyAlignment="1">
      <alignment vertical="top" wrapText="1" readingOrder="1"/>
    </xf>
    <xf numFmtId="0" fontId="8" fillId="0" borderId="0" xfId="0" applyNumberFormat="1" applyFont="1" applyFill="1" applyBorder="1" applyAlignment="1">
      <alignment horizontal="right" vertical="top" wrapText="1" readingOrder="1"/>
    </xf>
    <xf numFmtId="0" fontId="8" fillId="0" borderId="0" xfId="0" applyNumberFormat="1" applyFont="1" applyFill="1" applyBorder="1" applyAlignment="1">
      <alignment horizontal="left" vertical="top" wrapText="1" readingOrder="1"/>
    </xf>
    <xf numFmtId="0" fontId="6" fillId="0" borderId="4" xfId="0" applyNumberFormat="1" applyFont="1" applyFill="1" applyBorder="1" applyAlignment="1">
      <alignment vertical="top" wrapText="1" readingOrder="1"/>
    </xf>
    <xf numFmtId="0" fontId="22" fillId="0" borderId="0" xfId="0" applyNumberFormat="1" applyFont="1" applyFill="1" applyBorder="1" applyAlignment="1">
      <alignment horizontal="right" vertical="top" wrapText="1" readingOrder="1"/>
    </xf>
    <xf numFmtId="0" fontId="6" fillId="0" borderId="4" xfId="0" applyNumberFormat="1" applyFont="1" applyFill="1" applyBorder="1" applyAlignment="1">
      <alignment vertical="center" wrapText="1" readingOrder="1"/>
    </xf>
    <xf numFmtId="0" fontId="18" fillId="0" borderId="0" xfId="0" applyNumberFormat="1" applyFont="1" applyFill="1" applyBorder="1" applyAlignment="1">
      <alignment horizontal="center" vertical="top" wrapText="1" readingOrder="1"/>
    </xf>
    <xf numFmtId="0" fontId="16" fillId="0" borderId="4" xfId="0" applyNumberFormat="1" applyFont="1" applyFill="1" applyBorder="1" applyAlignment="1">
      <alignment horizontal="center" vertical="top" wrapText="1" readingOrder="1"/>
    </xf>
    <xf numFmtId="0" fontId="18" fillId="2" borderId="4" xfId="0" applyNumberFormat="1" applyFont="1" applyFill="1" applyBorder="1" applyAlignment="1">
      <alignment horizontal="center" vertical="center" wrapText="1" readingOrder="1"/>
    </xf>
    <xf numFmtId="0" fontId="8" fillId="0" borderId="4" xfId="0" applyNumberFormat="1" applyFont="1" applyFill="1" applyBorder="1" applyAlignment="1">
      <alignment horizontal="right" vertical="center" wrapText="1" readingOrder="2"/>
    </xf>
    <xf numFmtId="0" fontId="8" fillId="2" borderId="4" xfId="0" applyNumberFormat="1" applyFont="1" applyFill="1" applyBorder="1" applyAlignment="1">
      <alignment horizontal="left" vertical="center" wrapText="1" readingOrder="1"/>
    </xf>
    <xf numFmtId="0" fontId="10" fillId="2" borderId="4" xfId="0" applyNumberFormat="1" applyFont="1" applyFill="1" applyBorder="1" applyAlignment="1">
      <alignment horizontal="center" vertical="top" wrapText="1" readingOrder="1"/>
    </xf>
    <xf numFmtId="0" fontId="10" fillId="2" borderId="4" xfId="0" applyNumberFormat="1" applyFont="1" applyFill="1" applyBorder="1" applyAlignment="1">
      <alignment horizontal="left" vertical="top" wrapText="1" readingOrder="1"/>
    </xf>
    <xf numFmtId="0" fontId="20" fillId="0" borderId="0" xfId="0" applyNumberFormat="1" applyFont="1" applyFill="1" applyBorder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0EE9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7"/>
  <sheetViews>
    <sheetView showGridLines="0" rightToLeft="1" tabSelected="1" workbookViewId="0"/>
  </sheetViews>
  <sheetFormatPr defaultRowHeight="15" x14ac:dyDescent="0.25"/>
  <cols>
    <col min="1" max="1" width="2.5703125" customWidth="1"/>
    <col min="2" max="2" width="17.85546875" customWidth="1"/>
    <col min="3" max="3" width="36.85546875" customWidth="1"/>
    <col min="4" max="4" width="17.28515625" customWidth="1"/>
    <col min="5" max="5" width="0" hidden="1" customWidth="1"/>
    <col min="6" max="6" width="36.28515625" customWidth="1"/>
  </cols>
  <sheetData>
    <row r="1" spans="2:6" ht="20.100000000000001" customHeight="1" x14ac:dyDescent="0.25">
      <c r="B1" s="14" t="s">
        <v>0</v>
      </c>
      <c r="C1" s="13"/>
      <c r="D1" s="13"/>
      <c r="E1" s="13"/>
      <c r="F1" s="13"/>
    </row>
    <row r="2" spans="2:6" ht="20.100000000000001" customHeight="1" x14ac:dyDescent="0.25">
      <c r="B2" s="12" t="s">
        <v>1</v>
      </c>
      <c r="C2" s="11"/>
      <c r="D2" s="11"/>
      <c r="E2" s="11"/>
      <c r="F2" s="10"/>
    </row>
    <row r="3" spans="2:6" ht="18.75" x14ac:dyDescent="0.25">
      <c r="B3" s="16" t="s">
        <v>2</v>
      </c>
      <c r="C3" s="17" t="s">
        <v>2</v>
      </c>
      <c r="D3" s="17" t="s">
        <v>2</v>
      </c>
      <c r="F3" s="18" t="s">
        <v>3</v>
      </c>
    </row>
    <row r="4" spans="2:6" ht="21.6" customHeight="1" x14ac:dyDescent="0.25">
      <c r="B4" s="19" t="s">
        <v>4</v>
      </c>
      <c r="C4" s="19" t="s">
        <v>5</v>
      </c>
      <c r="D4" s="19" t="s">
        <v>4</v>
      </c>
      <c r="F4" s="19" t="s">
        <v>5</v>
      </c>
    </row>
    <row r="5" spans="2:6" ht="20.100000000000001" customHeight="1" x14ac:dyDescent="0.25">
      <c r="B5" s="20" t="s">
        <v>2</v>
      </c>
      <c r="C5" s="21" t="s">
        <v>6</v>
      </c>
      <c r="D5" s="20" t="s">
        <v>2</v>
      </c>
      <c r="F5" s="21" t="s">
        <v>7</v>
      </c>
    </row>
    <row r="6" spans="2:6" ht="20.100000000000001" customHeight="1" x14ac:dyDescent="0.25">
      <c r="B6" s="22">
        <v>8064000000</v>
      </c>
      <c r="C6" s="23" t="s">
        <v>8</v>
      </c>
      <c r="D6" s="22">
        <v>9106590000</v>
      </c>
      <c r="F6" s="23" t="s">
        <v>9</v>
      </c>
    </row>
    <row r="7" spans="2:6" ht="20.100000000000001" customHeight="1" x14ac:dyDescent="0.25">
      <c r="B7" s="22">
        <v>6089000000</v>
      </c>
      <c r="C7" s="23" t="s">
        <v>10</v>
      </c>
      <c r="D7" s="22">
        <v>2655501000</v>
      </c>
      <c r="F7" s="23" t="s">
        <v>11</v>
      </c>
    </row>
    <row r="8" spans="2:6" ht="20.25" customHeight="1" x14ac:dyDescent="0.25">
      <c r="B8" s="22">
        <v>1975000000</v>
      </c>
      <c r="C8" s="23" t="s">
        <v>12</v>
      </c>
      <c r="D8" s="22">
        <v>1478450000</v>
      </c>
      <c r="F8" s="23" t="s">
        <v>13</v>
      </c>
    </row>
    <row r="9" spans="2:6" ht="20.100000000000001" customHeight="1" x14ac:dyDescent="0.25">
      <c r="B9" s="24" t="s">
        <v>2</v>
      </c>
      <c r="C9" s="25" t="s">
        <v>2</v>
      </c>
      <c r="D9" s="22">
        <v>1367475000</v>
      </c>
      <c r="F9" s="23" t="s">
        <v>14</v>
      </c>
    </row>
    <row r="10" spans="2:6" ht="20.100000000000001" customHeight="1" x14ac:dyDescent="0.25">
      <c r="B10" s="24" t="s">
        <v>2</v>
      </c>
      <c r="C10" s="25" t="s">
        <v>2</v>
      </c>
      <c r="D10" s="22">
        <v>3605164000</v>
      </c>
      <c r="F10" s="23" t="s">
        <v>15</v>
      </c>
    </row>
    <row r="11" spans="2:6" ht="20.100000000000001" customHeight="1" x14ac:dyDescent="0.25">
      <c r="B11" s="22">
        <v>848000000</v>
      </c>
      <c r="C11" s="23" t="s">
        <v>16</v>
      </c>
      <c r="D11" s="26">
        <v>1655000000</v>
      </c>
      <c r="F11" s="27" t="s">
        <v>17</v>
      </c>
    </row>
    <row r="12" spans="2:6" ht="20.100000000000001" customHeight="1" x14ac:dyDescent="0.25">
      <c r="B12" s="24" t="s">
        <v>2</v>
      </c>
      <c r="C12" s="25" t="s">
        <v>2</v>
      </c>
      <c r="D12" s="26">
        <v>1428000000</v>
      </c>
      <c r="F12" s="27" t="s">
        <v>18</v>
      </c>
    </row>
    <row r="13" spans="2:6" ht="20.25" customHeight="1" x14ac:dyDescent="0.25">
      <c r="B13" s="24" t="s">
        <v>2</v>
      </c>
      <c r="C13" s="25" t="s">
        <v>2</v>
      </c>
      <c r="D13" s="26">
        <v>60000000</v>
      </c>
      <c r="F13" s="27" t="s">
        <v>19</v>
      </c>
    </row>
    <row r="14" spans="2:6" ht="20.100000000000001" customHeight="1" x14ac:dyDescent="0.25">
      <c r="B14" s="24" t="s">
        <v>2</v>
      </c>
      <c r="C14" s="25" t="s">
        <v>2</v>
      </c>
      <c r="D14" s="26">
        <v>20164000</v>
      </c>
      <c r="F14" s="27" t="s">
        <v>20</v>
      </c>
    </row>
    <row r="15" spans="2:6" ht="20.100000000000001" customHeight="1" x14ac:dyDescent="0.25">
      <c r="B15" s="24" t="s">
        <v>2</v>
      </c>
      <c r="C15" s="25" t="s">
        <v>2</v>
      </c>
      <c r="D15" s="26">
        <v>79000000</v>
      </c>
      <c r="F15" s="27" t="s">
        <v>21</v>
      </c>
    </row>
    <row r="16" spans="2:6" ht="20.100000000000001" customHeight="1" x14ac:dyDescent="0.25">
      <c r="B16" s="24" t="s">
        <v>2</v>
      </c>
      <c r="C16" s="25" t="s">
        <v>2</v>
      </c>
      <c r="D16" s="26">
        <v>70000000</v>
      </c>
      <c r="F16" s="27" t="s">
        <v>22</v>
      </c>
    </row>
    <row r="17" spans="2:6" ht="20.100000000000001" customHeight="1" x14ac:dyDescent="0.25">
      <c r="B17" s="24" t="s">
        <v>2</v>
      </c>
      <c r="C17" s="25" t="s">
        <v>2</v>
      </c>
      <c r="D17" s="26">
        <v>241000000</v>
      </c>
      <c r="F17" s="27" t="s">
        <v>23</v>
      </c>
    </row>
    <row r="18" spans="2:6" ht="20.25" customHeight="1" x14ac:dyDescent="0.25">
      <c r="B18" s="24" t="s">
        <v>2</v>
      </c>
      <c r="C18" s="25" t="s">
        <v>2</v>
      </c>
      <c r="D18" s="26">
        <v>52000000</v>
      </c>
      <c r="F18" s="27" t="s">
        <v>24</v>
      </c>
    </row>
    <row r="19" spans="2:6" ht="20.100000000000001" customHeight="1" x14ac:dyDescent="0.25">
      <c r="B19" s="24" t="s">
        <v>2</v>
      </c>
      <c r="C19" s="25" t="s">
        <v>2</v>
      </c>
      <c r="D19" s="22">
        <v>1546392000</v>
      </c>
      <c r="F19" s="23" t="s">
        <v>25</v>
      </c>
    </row>
    <row r="20" spans="2:6" ht="20.100000000000001" customHeight="1" x14ac:dyDescent="0.25">
      <c r="B20" s="24" t="s">
        <v>2</v>
      </c>
      <c r="C20" s="25" t="s">
        <v>2</v>
      </c>
      <c r="D20" s="26">
        <v>614256000</v>
      </c>
      <c r="F20" s="28" t="s">
        <v>26</v>
      </c>
    </row>
    <row r="21" spans="2:6" ht="20.100000000000001" customHeight="1" x14ac:dyDescent="0.25">
      <c r="B21" s="24" t="s">
        <v>2</v>
      </c>
      <c r="C21" s="25" t="s">
        <v>2</v>
      </c>
      <c r="D21" s="26">
        <v>593945000</v>
      </c>
      <c r="F21" s="28" t="s">
        <v>27</v>
      </c>
    </row>
    <row r="22" spans="2:6" ht="20.100000000000001" customHeight="1" x14ac:dyDescent="0.25">
      <c r="B22" s="24" t="s">
        <v>2</v>
      </c>
      <c r="C22" s="25" t="s">
        <v>2</v>
      </c>
      <c r="D22" s="26">
        <v>338191000</v>
      </c>
      <c r="F22" s="28" t="s">
        <v>28</v>
      </c>
    </row>
    <row r="23" spans="2:6" ht="20.25" customHeight="1" x14ac:dyDescent="0.25">
      <c r="B23" s="22">
        <v>8912000000</v>
      </c>
      <c r="C23" s="23" t="s">
        <v>29</v>
      </c>
      <c r="D23" s="22">
        <v>10652982000</v>
      </c>
      <c r="F23" s="23" t="s">
        <v>30</v>
      </c>
    </row>
    <row r="24" spans="2:6" ht="20.100000000000001" customHeight="1" x14ac:dyDescent="0.25">
      <c r="B24" s="22">
        <v>1740982000</v>
      </c>
      <c r="C24" s="29" t="s">
        <v>31</v>
      </c>
      <c r="D24" s="30" t="s">
        <v>2</v>
      </c>
      <c r="F24" s="29" t="s">
        <v>2</v>
      </c>
    </row>
    <row r="25" spans="2:6" ht="0" hidden="1" customHeight="1" x14ac:dyDescent="0.25"/>
    <row r="26" spans="2:6" ht="0" hidden="1" customHeight="1" x14ac:dyDescent="0.25"/>
    <row r="27" spans="2:6" ht="20.100000000000001" customHeight="1" x14ac:dyDescent="0.25">
      <c r="B27" s="9" t="s">
        <v>32</v>
      </c>
      <c r="C27" s="11"/>
      <c r="D27" s="11"/>
      <c r="E27" s="11"/>
      <c r="F27" s="10"/>
    </row>
    <row r="28" spans="2:6" ht="24.6" customHeight="1" x14ac:dyDescent="0.25">
      <c r="B28" s="31" t="s">
        <v>4</v>
      </c>
      <c r="C28" s="32" t="s">
        <v>33</v>
      </c>
      <c r="D28" s="31" t="s">
        <v>4</v>
      </c>
      <c r="F28" s="31" t="s">
        <v>34</v>
      </c>
    </row>
    <row r="29" spans="2:6" x14ac:dyDescent="0.25">
      <c r="B29" s="26">
        <v>44210000</v>
      </c>
      <c r="C29" s="33" t="s">
        <v>35</v>
      </c>
      <c r="D29" s="26">
        <v>1740982000</v>
      </c>
      <c r="E29" s="8" t="s">
        <v>36</v>
      </c>
      <c r="F29" s="10"/>
    </row>
    <row r="30" spans="2:6" x14ac:dyDescent="0.25">
      <c r="B30" s="26">
        <v>1197517000</v>
      </c>
      <c r="C30" s="33" t="s">
        <v>37</v>
      </c>
      <c r="D30" s="26">
        <v>431138226</v>
      </c>
      <c r="E30" s="8" t="s">
        <v>38</v>
      </c>
      <c r="F30" s="10"/>
    </row>
    <row r="31" spans="2:6" x14ac:dyDescent="0.25">
      <c r="B31" s="26">
        <v>1659060000</v>
      </c>
      <c r="C31" s="33" t="s">
        <v>39</v>
      </c>
      <c r="D31" s="26">
        <v>1659060000</v>
      </c>
      <c r="E31" s="8" t="s">
        <v>40</v>
      </c>
      <c r="F31" s="10"/>
    </row>
    <row r="32" spans="2:6" ht="20.100000000000001" customHeight="1" x14ac:dyDescent="0.25">
      <c r="B32" s="26">
        <v>4643792000</v>
      </c>
      <c r="C32" s="33" t="s">
        <v>41</v>
      </c>
      <c r="D32" s="26">
        <v>221645000</v>
      </c>
      <c r="E32" s="8" t="s">
        <v>42</v>
      </c>
      <c r="F32" s="10"/>
    </row>
    <row r="33" spans="2:6" ht="32.25" customHeight="1" x14ac:dyDescent="0.25">
      <c r="B33" s="34"/>
      <c r="D33" s="26">
        <v>125000000</v>
      </c>
      <c r="E33" s="8" t="s">
        <v>43</v>
      </c>
      <c r="F33" s="10"/>
    </row>
    <row r="34" spans="2:6" ht="20.100000000000001" customHeight="1" x14ac:dyDescent="0.25">
      <c r="B34" s="34"/>
      <c r="D34" s="26">
        <v>205782774</v>
      </c>
      <c r="E34" s="8" t="s">
        <v>44</v>
      </c>
      <c r="F34" s="10"/>
    </row>
    <row r="35" spans="2:6" ht="20.100000000000001" customHeight="1" x14ac:dyDescent="0.25">
      <c r="B35" s="34"/>
      <c r="D35" s="26">
        <v>3160971000</v>
      </c>
      <c r="E35" s="8" t="s">
        <v>45</v>
      </c>
      <c r="F35" s="10"/>
    </row>
    <row r="36" spans="2:6" ht="0" hidden="1" customHeight="1" x14ac:dyDescent="0.25">
      <c r="B36" s="34"/>
      <c r="F36" s="35"/>
    </row>
    <row r="37" spans="2:6" ht="18" x14ac:dyDescent="0.25">
      <c r="B37" s="36">
        <v>7544579000</v>
      </c>
      <c r="C37" s="37" t="s">
        <v>46</v>
      </c>
      <c r="D37" s="36">
        <v>7544579000</v>
      </c>
      <c r="E37" s="38"/>
      <c r="F37" s="39" t="s">
        <v>46</v>
      </c>
    </row>
  </sheetData>
  <mergeCells count="10">
    <mergeCell ref="E31:F31"/>
    <mergeCell ref="E32:F32"/>
    <mergeCell ref="E33:F33"/>
    <mergeCell ref="E34:F34"/>
    <mergeCell ref="E35:F35"/>
    <mergeCell ref="B1:F1"/>
    <mergeCell ref="B2:F2"/>
    <mergeCell ref="B27:F27"/>
    <mergeCell ref="E29:F29"/>
    <mergeCell ref="E30:F30"/>
  </mergeCells>
  <pageMargins left="0.13500000000000001" right="0.3" top="4.4999999999999998E-2" bottom="0.15" header="4.4999999999999998E-2" footer="0.15"/>
  <pageSetup paperSize="9" scale="91" fitToHeight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showGridLines="0" rightToLeft="1" workbookViewId="0"/>
  </sheetViews>
  <sheetFormatPr defaultRowHeight="15" x14ac:dyDescent="0.25"/>
  <cols>
    <col min="1" max="1" width="5.7109375" customWidth="1"/>
    <col min="2" max="2" width="35.7109375" customWidth="1"/>
    <col min="3" max="8" width="11.140625" customWidth="1"/>
  </cols>
  <sheetData>
    <row r="1" spans="1:8" ht="30.75" customHeight="1" x14ac:dyDescent="0.25">
      <c r="A1" s="69" t="s">
        <v>2</v>
      </c>
      <c r="B1" s="4" t="s">
        <v>516</v>
      </c>
      <c r="C1" s="13"/>
      <c r="D1" s="13"/>
      <c r="E1" s="13"/>
      <c r="F1" s="13"/>
      <c r="G1" s="13"/>
      <c r="H1" s="41" t="s">
        <v>3</v>
      </c>
    </row>
    <row r="2" spans="1:8" ht="15" customHeight="1" x14ac:dyDescent="0.25">
      <c r="A2" s="176" t="s">
        <v>48</v>
      </c>
      <c r="B2" s="10"/>
      <c r="C2" s="108" t="s">
        <v>292</v>
      </c>
      <c r="D2" s="108" t="s">
        <v>293</v>
      </c>
      <c r="E2" s="108" t="s">
        <v>294</v>
      </c>
      <c r="F2" s="108" t="s">
        <v>293</v>
      </c>
      <c r="G2" s="108" t="s">
        <v>295</v>
      </c>
      <c r="H2" s="108" t="s">
        <v>295</v>
      </c>
    </row>
    <row r="3" spans="1:8" ht="13.5" customHeight="1" x14ac:dyDescent="0.25">
      <c r="A3" s="57" t="s">
        <v>50</v>
      </c>
      <c r="B3" s="57" t="s">
        <v>51</v>
      </c>
      <c r="C3" s="44">
        <v>2020</v>
      </c>
      <c r="D3" s="44">
        <v>2021</v>
      </c>
      <c r="E3" s="44">
        <v>2021</v>
      </c>
      <c r="F3" s="44" t="s">
        <v>296</v>
      </c>
      <c r="G3" s="44">
        <v>2023</v>
      </c>
      <c r="H3" s="44">
        <v>2024</v>
      </c>
    </row>
    <row r="4" spans="1:8" ht="12.95" customHeight="1" x14ac:dyDescent="0.25">
      <c r="A4" s="88" t="s">
        <v>88</v>
      </c>
      <c r="B4" s="80" t="s">
        <v>89</v>
      </c>
      <c r="C4" s="98">
        <v>54724197</v>
      </c>
      <c r="D4" s="98">
        <v>54923000</v>
      </c>
      <c r="E4" s="98">
        <v>54705000</v>
      </c>
      <c r="F4" s="98">
        <v>55074000</v>
      </c>
      <c r="G4" s="98">
        <v>55103000</v>
      </c>
      <c r="H4" s="98">
        <v>55133000</v>
      </c>
    </row>
    <row r="5" spans="1:8" ht="12.95" customHeight="1" x14ac:dyDescent="0.25">
      <c r="A5" s="88" t="s">
        <v>90</v>
      </c>
      <c r="B5" s="80" t="s">
        <v>91</v>
      </c>
      <c r="C5" s="98">
        <v>19382555</v>
      </c>
      <c r="D5" s="98">
        <v>22736000</v>
      </c>
      <c r="E5" s="98">
        <v>22651000</v>
      </c>
      <c r="F5" s="98">
        <v>24304000</v>
      </c>
      <c r="G5" s="98">
        <v>24480000</v>
      </c>
      <c r="H5" s="98">
        <v>24642000</v>
      </c>
    </row>
    <row r="6" spans="1:8" ht="12.95" customHeight="1" x14ac:dyDescent="0.25">
      <c r="A6" s="88" t="s">
        <v>92</v>
      </c>
      <c r="B6" s="80" t="s">
        <v>93</v>
      </c>
      <c r="C6" s="98">
        <v>20941618</v>
      </c>
      <c r="D6" s="98">
        <v>23590000</v>
      </c>
      <c r="E6" s="98">
        <v>22810000</v>
      </c>
      <c r="F6" s="98">
        <v>23548000</v>
      </c>
      <c r="G6" s="98">
        <v>23918000</v>
      </c>
      <c r="H6" s="98">
        <v>24176000</v>
      </c>
    </row>
    <row r="7" spans="1:8" ht="12.95" customHeight="1" x14ac:dyDescent="0.25">
      <c r="A7" s="88" t="s">
        <v>94</v>
      </c>
      <c r="B7" s="80" t="s">
        <v>95</v>
      </c>
      <c r="C7" s="98">
        <v>920111</v>
      </c>
      <c r="D7" s="98">
        <v>1003000</v>
      </c>
      <c r="E7" s="98">
        <v>969000</v>
      </c>
      <c r="F7" s="98">
        <v>1066000</v>
      </c>
      <c r="G7" s="98">
        <v>1084000</v>
      </c>
      <c r="H7" s="98">
        <v>1092000</v>
      </c>
    </row>
    <row r="8" spans="1:8" ht="12.95" customHeight="1" x14ac:dyDescent="0.25">
      <c r="A8" s="88" t="s">
        <v>96</v>
      </c>
      <c r="B8" s="80" t="s">
        <v>97</v>
      </c>
      <c r="C8" s="98">
        <v>2584275</v>
      </c>
      <c r="D8" s="98">
        <v>2731000</v>
      </c>
      <c r="E8" s="98">
        <v>2694000</v>
      </c>
      <c r="F8" s="98">
        <v>2832000</v>
      </c>
      <c r="G8" s="98">
        <v>2885000</v>
      </c>
      <c r="H8" s="98">
        <v>2889000</v>
      </c>
    </row>
    <row r="9" spans="1:8" ht="12.95" customHeight="1" x14ac:dyDescent="0.25">
      <c r="A9" s="88" t="s">
        <v>98</v>
      </c>
      <c r="B9" s="80" t="s">
        <v>99</v>
      </c>
      <c r="C9" s="98">
        <v>6774010</v>
      </c>
      <c r="D9" s="98">
        <v>7638000</v>
      </c>
      <c r="E9" s="98">
        <v>7107000</v>
      </c>
      <c r="F9" s="98">
        <v>7689000</v>
      </c>
      <c r="G9" s="98">
        <v>7767000</v>
      </c>
      <c r="H9" s="98">
        <v>7846000</v>
      </c>
    </row>
    <row r="10" spans="1:8" ht="12.95" customHeight="1" x14ac:dyDescent="0.25">
      <c r="A10" s="88" t="s">
        <v>100</v>
      </c>
      <c r="B10" s="80" t="s">
        <v>101</v>
      </c>
      <c r="C10" s="98">
        <v>3467483</v>
      </c>
      <c r="D10" s="98">
        <v>3948000</v>
      </c>
      <c r="E10" s="98">
        <v>3893000</v>
      </c>
      <c r="F10" s="98">
        <v>4327000</v>
      </c>
      <c r="G10" s="98">
        <v>4393000</v>
      </c>
      <c r="H10" s="98">
        <v>4435000</v>
      </c>
    </row>
    <row r="11" spans="1:8" ht="12.95" customHeight="1" x14ac:dyDescent="0.25">
      <c r="A11" s="88" t="s">
        <v>102</v>
      </c>
      <c r="B11" s="80" t="s">
        <v>103</v>
      </c>
      <c r="C11" s="98">
        <v>2870528</v>
      </c>
      <c r="D11" s="98">
        <v>3272000</v>
      </c>
      <c r="E11" s="98">
        <v>3207000</v>
      </c>
      <c r="F11" s="98">
        <v>3291000</v>
      </c>
      <c r="G11" s="98">
        <v>3347000</v>
      </c>
      <c r="H11" s="98">
        <v>3354000</v>
      </c>
    </row>
    <row r="12" spans="1:8" ht="12.95" customHeight="1" x14ac:dyDescent="0.25">
      <c r="A12" s="88" t="s">
        <v>104</v>
      </c>
      <c r="B12" s="80" t="s">
        <v>105</v>
      </c>
      <c r="C12" s="98">
        <v>1183359000</v>
      </c>
      <c r="D12" s="98">
        <v>1217000000</v>
      </c>
      <c r="E12" s="98">
        <v>1217000000</v>
      </c>
      <c r="F12" s="98">
        <v>1250250000</v>
      </c>
      <c r="G12" s="98">
        <v>1265400000</v>
      </c>
      <c r="H12" s="98">
        <v>1280777000</v>
      </c>
    </row>
    <row r="13" spans="1:8" ht="12.95" customHeight="1" x14ac:dyDescent="0.25">
      <c r="A13" s="88" t="s">
        <v>106</v>
      </c>
      <c r="B13" s="80" t="s">
        <v>107</v>
      </c>
      <c r="C13" s="98">
        <v>207000000</v>
      </c>
      <c r="D13" s="98">
        <v>212588000</v>
      </c>
      <c r="E13" s="98">
        <v>212588000</v>
      </c>
      <c r="F13" s="98">
        <v>228200000</v>
      </c>
      <c r="G13" s="98">
        <v>233563000</v>
      </c>
      <c r="H13" s="98">
        <v>239013000</v>
      </c>
    </row>
    <row r="14" spans="1:8" ht="12.95" customHeight="1" x14ac:dyDescent="0.25">
      <c r="A14" s="88" t="s">
        <v>108</v>
      </c>
      <c r="B14" s="80" t="s">
        <v>109</v>
      </c>
      <c r="C14" s="98">
        <v>1642254</v>
      </c>
      <c r="D14" s="98">
        <v>1989000</v>
      </c>
      <c r="E14" s="98">
        <v>1914000</v>
      </c>
      <c r="F14" s="98">
        <v>2125000</v>
      </c>
      <c r="G14" s="98">
        <v>2191000</v>
      </c>
      <c r="H14" s="98">
        <v>2206000</v>
      </c>
    </row>
    <row r="15" spans="1:8" ht="12.95" customHeight="1" x14ac:dyDescent="0.25">
      <c r="A15" s="88" t="s">
        <v>110</v>
      </c>
      <c r="B15" s="80" t="s">
        <v>111</v>
      </c>
      <c r="C15" s="98">
        <v>16656118</v>
      </c>
      <c r="D15" s="98">
        <v>19887000</v>
      </c>
      <c r="E15" s="98">
        <v>19650000</v>
      </c>
      <c r="F15" s="98">
        <v>20387000</v>
      </c>
      <c r="G15" s="98">
        <v>20694000</v>
      </c>
      <c r="H15" s="98">
        <v>20904000</v>
      </c>
    </row>
    <row r="16" spans="1:8" ht="12.95" customHeight="1" x14ac:dyDescent="0.25">
      <c r="A16" s="88" t="s">
        <v>112</v>
      </c>
      <c r="B16" s="80" t="s">
        <v>113</v>
      </c>
      <c r="C16" s="98">
        <v>9325490</v>
      </c>
      <c r="D16" s="98">
        <v>10613000</v>
      </c>
      <c r="E16" s="98">
        <v>10530000</v>
      </c>
      <c r="F16" s="98">
        <v>11068000</v>
      </c>
      <c r="G16" s="98">
        <v>11237000</v>
      </c>
      <c r="H16" s="98">
        <v>11357000</v>
      </c>
    </row>
    <row r="17" spans="1:8" ht="12.95" customHeight="1" x14ac:dyDescent="0.25">
      <c r="A17" s="88" t="s">
        <v>114</v>
      </c>
      <c r="B17" s="80" t="s">
        <v>115</v>
      </c>
      <c r="C17" s="98">
        <v>781915000</v>
      </c>
      <c r="D17" s="98">
        <v>1320050000</v>
      </c>
      <c r="E17" s="98">
        <v>1320050000</v>
      </c>
      <c r="F17" s="98">
        <v>1367475000</v>
      </c>
      <c r="G17" s="98">
        <v>1387705000</v>
      </c>
      <c r="H17" s="98">
        <v>1408558000</v>
      </c>
    </row>
    <row r="18" spans="1:8" ht="12.95" customHeight="1" x14ac:dyDescent="0.25">
      <c r="A18" s="88" t="s">
        <v>517</v>
      </c>
      <c r="B18" s="80" t="s">
        <v>518</v>
      </c>
      <c r="C18" s="98">
        <v>228408000</v>
      </c>
      <c r="D18" s="98">
        <v>0</v>
      </c>
      <c r="E18" s="98">
        <v>0</v>
      </c>
      <c r="F18" s="98">
        <v>0</v>
      </c>
      <c r="G18" s="98">
        <v>0</v>
      </c>
      <c r="H18" s="98">
        <v>0</v>
      </c>
    </row>
    <row r="19" spans="1:8" ht="12.95" customHeight="1" x14ac:dyDescent="0.25">
      <c r="A19" s="88" t="s">
        <v>519</v>
      </c>
      <c r="B19" s="80" t="s">
        <v>520</v>
      </c>
      <c r="C19" s="98">
        <v>234995000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</row>
    <row r="20" spans="1:8" ht="12.95" customHeight="1" x14ac:dyDescent="0.25">
      <c r="A20" s="88" t="s">
        <v>116</v>
      </c>
      <c r="B20" s="80" t="s">
        <v>117</v>
      </c>
      <c r="C20" s="98">
        <v>53278481</v>
      </c>
      <c r="D20" s="98">
        <v>53957000</v>
      </c>
      <c r="E20" s="98">
        <v>52948000</v>
      </c>
      <c r="F20" s="98">
        <v>55617000</v>
      </c>
      <c r="G20" s="98">
        <v>56552000</v>
      </c>
      <c r="H20" s="98">
        <v>57189000</v>
      </c>
    </row>
    <row r="21" spans="1:8" ht="12.95" customHeight="1" x14ac:dyDescent="0.25">
      <c r="A21" s="88" t="s">
        <v>118</v>
      </c>
      <c r="B21" s="80" t="s">
        <v>119</v>
      </c>
      <c r="C21" s="98">
        <v>37757332</v>
      </c>
      <c r="D21" s="98">
        <v>41126000</v>
      </c>
      <c r="E21" s="98">
        <v>39512000</v>
      </c>
      <c r="F21" s="98">
        <v>42681000</v>
      </c>
      <c r="G21" s="98">
        <v>43494000</v>
      </c>
      <c r="H21" s="98">
        <v>43965000</v>
      </c>
    </row>
    <row r="22" spans="1:8" ht="12.95" customHeight="1" x14ac:dyDescent="0.25">
      <c r="A22" s="88" t="s">
        <v>120</v>
      </c>
      <c r="B22" s="80" t="s">
        <v>121</v>
      </c>
      <c r="C22" s="98">
        <v>21928526</v>
      </c>
      <c r="D22" s="98">
        <v>24035000</v>
      </c>
      <c r="E22" s="98">
        <v>23581000</v>
      </c>
      <c r="F22" s="98">
        <v>26843000</v>
      </c>
      <c r="G22" s="98">
        <v>27381000</v>
      </c>
      <c r="H22" s="98">
        <v>27727000</v>
      </c>
    </row>
    <row r="23" spans="1:8" ht="12.95" customHeight="1" x14ac:dyDescent="0.25">
      <c r="A23" s="88" t="s">
        <v>122</v>
      </c>
      <c r="B23" s="80" t="s">
        <v>123</v>
      </c>
      <c r="C23" s="98">
        <v>47304676</v>
      </c>
      <c r="D23" s="98">
        <v>49309000</v>
      </c>
      <c r="E23" s="98">
        <v>47535000</v>
      </c>
      <c r="F23" s="98">
        <v>50502000</v>
      </c>
      <c r="G23" s="98">
        <v>51078000</v>
      </c>
      <c r="H23" s="98">
        <v>51658000</v>
      </c>
    </row>
    <row r="24" spans="1:8" ht="12.95" customHeight="1" x14ac:dyDescent="0.25">
      <c r="A24" s="88" t="s">
        <v>124</v>
      </c>
      <c r="B24" s="80" t="s">
        <v>125</v>
      </c>
      <c r="C24" s="98">
        <v>2208121</v>
      </c>
      <c r="D24" s="98">
        <v>2461000</v>
      </c>
      <c r="E24" s="98">
        <v>2459000</v>
      </c>
      <c r="F24" s="98">
        <v>3101000</v>
      </c>
      <c r="G24" s="98">
        <v>3117000</v>
      </c>
      <c r="H24" s="98">
        <v>3133000</v>
      </c>
    </row>
    <row r="25" spans="1:8" ht="12.95" customHeight="1" x14ac:dyDescent="0.25">
      <c r="A25" s="88" t="s">
        <v>126</v>
      </c>
      <c r="B25" s="80" t="s">
        <v>127</v>
      </c>
      <c r="C25" s="98">
        <v>3225581469</v>
      </c>
      <c r="D25" s="98">
        <v>3363118000</v>
      </c>
      <c r="E25" s="98">
        <v>3362501000</v>
      </c>
      <c r="F25" s="98">
        <v>3362653000</v>
      </c>
      <c r="G25" s="98">
        <v>3432898000</v>
      </c>
      <c r="H25" s="98">
        <v>3479103000</v>
      </c>
    </row>
    <row r="26" spans="1:8" ht="12.95" customHeight="1" x14ac:dyDescent="0.25">
      <c r="A26" s="88" t="s">
        <v>128</v>
      </c>
      <c r="B26" s="80" t="s">
        <v>129</v>
      </c>
      <c r="C26" s="98">
        <v>1901209</v>
      </c>
      <c r="D26" s="98">
        <v>2104000</v>
      </c>
      <c r="E26" s="98">
        <v>2104000</v>
      </c>
      <c r="F26" s="98">
        <v>3203000</v>
      </c>
      <c r="G26" s="98">
        <v>2523000</v>
      </c>
      <c r="H26" s="98">
        <v>2545000</v>
      </c>
    </row>
    <row r="27" spans="1:8" ht="12.95" customHeight="1" x14ac:dyDescent="0.25">
      <c r="A27" s="88" t="s">
        <v>130</v>
      </c>
      <c r="B27" s="80" t="s">
        <v>131</v>
      </c>
      <c r="C27" s="98">
        <v>70784131</v>
      </c>
      <c r="D27" s="98">
        <v>65566000</v>
      </c>
      <c r="E27" s="98">
        <v>64821000</v>
      </c>
      <c r="F27" s="98">
        <v>74202000</v>
      </c>
      <c r="G27" s="98">
        <v>76707000</v>
      </c>
      <c r="H27" s="98">
        <v>78173000</v>
      </c>
    </row>
    <row r="28" spans="1:8" ht="12.95" customHeight="1" x14ac:dyDescent="0.25">
      <c r="A28" s="88" t="s">
        <v>132</v>
      </c>
      <c r="B28" s="80" t="s">
        <v>133</v>
      </c>
      <c r="C28" s="98">
        <v>16957280</v>
      </c>
      <c r="D28" s="98">
        <v>17956000</v>
      </c>
      <c r="E28" s="98">
        <v>17904000</v>
      </c>
      <c r="F28" s="98">
        <v>18717000</v>
      </c>
      <c r="G28" s="98">
        <v>18979000</v>
      </c>
      <c r="H28" s="98">
        <v>19149000</v>
      </c>
    </row>
    <row r="29" spans="1:8" ht="12.95" customHeight="1" x14ac:dyDescent="0.25">
      <c r="A29" s="88" t="s">
        <v>134</v>
      </c>
      <c r="B29" s="80" t="s">
        <v>135</v>
      </c>
      <c r="C29" s="98">
        <v>56319218</v>
      </c>
      <c r="D29" s="98">
        <v>69324000</v>
      </c>
      <c r="E29" s="98">
        <v>69311000</v>
      </c>
      <c r="F29" s="98">
        <v>87883000</v>
      </c>
      <c r="G29" s="98">
        <v>91150000</v>
      </c>
      <c r="H29" s="98">
        <v>91376000</v>
      </c>
    </row>
    <row r="30" spans="1:8" ht="12.95" customHeight="1" x14ac:dyDescent="0.25">
      <c r="A30" s="88" t="s">
        <v>136</v>
      </c>
      <c r="B30" s="80" t="s">
        <v>137</v>
      </c>
      <c r="C30" s="98">
        <v>2261631</v>
      </c>
      <c r="D30" s="98">
        <v>2342000</v>
      </c>
      <c r="E30" s="98">
        <v>2326000</v>
      </c>
      <c r="F30" s="98">
        <v>2598000</v>
      </c>
      <c r="G30" s="98">
        <v>2670000</v>
      </c>
      <c r="H30" s="98">
        <v>2694000</v>
      </c>
    </row>
    <row r="31" spans="1:8" ht="12.95" customHeight="1" x14ac:dyDescent="0.25">
      <c r="A31" s="88" t="s">
        <v>138</v>
      </c>
      <c r="B31" s="80" t="s">
        <v>139</v>
      </c>
      <c r="C31" s="98">
        <v>8900385</v>
      </c>
      <c r="D31" s="98">
        <v>9476000</v>
      </c>
      <c r="E31" s="98">
        <v>9000000</v>
      </c>
      <c r="F31" s="98">
        <v>10408000</v>
      </c>
      <c r="G31" s="98">
        <v>10693000</v>
      </c>
      <c r="H31" s="98">
        <v>10814000</v>
      </c>
    </row>
    <row r="32" spans="1:8" ht="12.95" customHeight="1" x14ac:dyDescent="0.25">
      <c r="A32" s="88" t="s">
        <v>140</v>
      </c>
      <c r="B32" s="80" t="s">
        <v>141</v>
      </c>
      <c r="C32" s="98">
        <v>1918079</v>
      </c>
      <c r="D32" s="98">
        <v>2198000</v>
      </c>
      <c r="E32" s="98">
        <v>2057000</v>
      </c>
      <c r="F32" s="98">
        <v>2313000</v>
      </c>
      <c r="G32" s="98">
        <v>2332000</v>
      </c>
      <c r="H32" s="98">
        <v>2326000</v>
      </c>
    </row>
    <row r="33" spans="1:8" ht="12.95" customHeight="1" x14ac:dyDescent="0.25">
      <c r="A33" s="88" t="s">
        <v>521</v>
      </c>
      <c r="B33" s="80" t="s">
        <v>378</v>
      </c>
      <c r="C33" s="98">
        <v>3297803</v>
      </c>
      <c r="D33" s="98">
        <v>3464000</v>
      </c>
      <c r="E33" s="98">
        <v>3282000</v>
      </c>
      <c r="F33" s="98">
        <v>0</v>
      </c>
      <c r="G33" s="98">
        <v>0</v>
      </c>
      <c r="H33" s="98">
        <v>0</v>
      </c>
    </row>
    <row r="34" spans="1:8" ht="12.95" customHeight="1" x14ac:dyDescent="0.25">
      <c r="A34" s="88" t="s">
        <v>142</v>
      </c>
      <c r="B34" s="80" t="s">
        <v>143</v>
      </c>
      <c r="C34" s="98">
        <v>5746700</v>
      </c>
      <c r="D34" s="98">
        <v>6180000</v>
      </c>
      <c r="E34" s="98">
        <v>6119000</v>
      </c>
      <c r="F34" s="98">
        <v>6893000</v>
      </c>
      <c r="G34" s="98">
        <v>7090000</v>
      </c>
      <c r="H34" s="98">
        <v>7175000</v>
      </c>
    </row>
    <row r="35" spans="1:8" ht="12.95" customHeight="1" x14ac:dyDescent="0.25">
      <c r="A35" s="88" t="s">
        <v>144</v>
      </c>
      <c r="B35" s="80" t="s">
        <v>145</v>
      </c>
      <c r="C35" s="98">
        <v>1233432</v>
      </c>
      <c r="D35" s="98">
        <v>1364000</v>
      </c>
      <c r="E35" s="98">
        <v>1333000</v>
      </c>
      <c r="F35" s="98">
        <v>1533000</v>
      </c>
      <c r="G35" s="98">
        <v>1604000</v>
      </c>
      <c r="H35" s="98">
        <v>1525000</v>
      </c>
    </row>
    <row r="36" spans="1:8" ht="12.95" customHeight="1" x14ac:dyDescent="0.25">
      <c r="A36" s="88" t="s">
        <v>146</v>
      </c>
      <c r="B36" s="80" t="s">
        <v>147</v>
      </c>
      <c r="C36" s="98">
        <v>0</v>
      </c>
      <c r="D36" s="98">
        <v>0</v>
      </c>
      <c r="E36" s="98">
        <v>0</v>
      </c>
      <c r="F36" s="98">
        <v>3317000</v>
      </c>
      <c r="G36" s="98">
        <v>3502000</v>
      </c>
      <c r="H36" s="98">
        <v>3538000</v>
      </c>
    </row>
    <row r="37" spans="1:8" ht="12.95" customHeight="1" x14ac:dyDescent="0.25">
      <c r="A37" s="88" t="s">
        <v>148</v>
      </c>
      <c r="B37" s="80" t="s">
        <v>149</v>
      </c>
      <c r="C37" s="98">
        <v>1364935</v>
      </c>
      <c r="D37" s="98">
        <v>2861000</v>
      </c>
      <c r="E37" s="98">
        <v>2840000</v>
      </c>
      <c r="F37" s="98">
        <v>3149000</v>
      </c>
      <c r="G37" s="98">
        <v>3173000</v>
      </c>
      <c r="H37" s="98">
        <v>3198000</v>
      </c>
    </row>
    <row r="38" spans="1:8" ht="12.95" customHeight="1" x14ac:dyDescent="0.25">
      <c r="A38" s="88" t="s">
        <v>150</v>
      </c>
      <c r="B38" s="80" t="s">
        <v>151</v>
      </c>
      <c r="C38" s="98">
        <v>4947769</v>
      </c>
      <c r="D38" s="98">
        <v>6441000</v>
      </c>
      <c r="E38" s="98">
        <v>6277000</v>
      </c>
      <c r="F38" s="98">
        <v>6506000</v>
      </c>
      <c r="G38" s="98">
        <v>6640000</v>
      </c>
      <c r="H38" s="98">
        <v>6725000</v>
      </c>
    </row>
    <row r="39" spans="1:8" ht="12.95" customHeight="1" x14ac:dyDescent="0.25">
      <c r="A39" s="88" t="s">
        <v>152</v>
      </c>
      <c r="B39" s="80" t="s">
        <v>153</v>
      </c>
      <c r="C39" s="98">
        <v>15623711</v>
      </c>
      <c r="D39" s="98">
        <v>15354000</v>
      </c>
      <c r="E39" s="98">
        <v>15300000</v>
      </c>
      <c r="F39" s="98">
        <v>4520000</v>
      </c>
      <c r="G39" s="98">
        <v>4560000</v>
      </c>
      <c r="H39" s="98">
        <v>4601000</v>
      </c>
    </row>
    <row r="40" spans="1:8" ht="12.95" customHeight="1" x14ac:dyDescent="0.25">
      <c r="A40" s="88" t="s">
        <v>154</v>
      </c>
      <c r="B40" s="80" t="s">
        <v>155</v>
      </c>
      <c r="C40" s="98">
        <v>5590148</v>
      </c>
      <c r="D40" s="98">
        <v>5997000</v>
      </c>
      <c r="E40" s="98">
        <v>5856000</v>
      </c>
      <c r="F40" s="98">
        <v>6269000</v>
      </c>
      <c r="G40" s="98">
        <v>6274000</v>
      </c>
      <c r="H40" s="98">
        <v>6355000</v>
      </c>
    </row>
    <row r="41" spans="1:8" ht="12.95" customHeight="1" x14ac:dyDescent="0.25">
      <c r="A41" s="88" t="s">
        <v>156</v>
      </c>
      <c r="B41" s="80" t="s">
        <v>157</v>
      </c>
      <c r="C41" s="98">
        <v>792091</v>
      </c>
      <c r="D41" s="98">
        <v>910000</v>
      </c>
      <c r="E41" s="98">
        <v>883000</v>
      </c>
      <c r="F41" s="98">
        <v>986000</v>
      </c>
      <c r="G41" s="98">
        <v>1020000</v>
      </c>
      <c r="H41" s="98">
        <v>1030000</v>
      </c>
    </row>
    <row r="42" spans="1:8" ht="12.95" customHeight="1" x14ac:dyDescent="0.25">
      <c r="A42" s="88" t="s">
        <v>158</v>
      </c>
      <c r="B42" s="80" t="s">
        <v>159</v>
      </c>
      <c r="C42" s="98">
        <v>6769830</v>
      </c>
      <c r="D42" s="98">
        <v>6990000</v>
      </c>
      <c r="E42" s="98">
        <v>6979000</v>
      </c>
      <c r="F42" s="98">
        <v>7663000</v>
      </c>
      <c r="G42" s="98">
        <v>7743000</v>
      </c>
      <c r="H42" s="98">
        <v>7824000</v>
      </c>
    </row>
    <row r="43" spans="1:8" ht="12.95" customHeight="1" x14ac:dyDescent="0.25">
      <c r="A43" s="88" t="s">
        <v>160</v>
      </c>
      <c r="B43" s="80" t="s">
        <v>161</v>
      </c>
      <c r="C43" s="98">
        <v>4671059</v>
      </c>
      <c r="D43" s="98">
        <v>5811000</v>
      </c>
      <c r="E43" s="98">
        <v>5648000</v>
      </c>
      <c r="F43" s="98">
        <v>5989000</v>
      </c>
      <c r="G43" s="98">
        <v>6082000</v>
      </c>
      <c r="H43" s="98">
        <v>6136000</v>
      </c>
    </row>
    <row r="44" spans="1:8" ht="12.95" customHeight="1" x14ac:dyDescent="0.25">
      <c r="A44" s="88" t="s">
        <v>162</v>
      </c>
      <c r="B44" s="80" t="s">
        <v>163</v>
      </c>
      <c r="C44" s="98">
        <v>4313323</v>
      </c>
      <c r="D44" s="98">
        <v>5100000</v>
      </c>
      <c r="E44" s="98">
        <v>5080000</v>
      </c>
      <c r="F44" s="98">
        <v>6015000</v>
      </c>
      <c r="G44" s="98">
        <v>5827000</v>
      </c>
      <c r="H44" s="98">
        <v>5789000</v>
      </c>
    </row>
    <row r="45" spans="1:8" ht="12.95" customHeight="1" x14ac:dyDescent="0.25">
      <c r="A45" s="88" t="s">
        <v>164</v>
      </c>
      <c r="B45" s="80" t="s">
        <v>165</v>
      </c>
      <c r="C45" s="98">
        <v>4161463</v>
      </c>
      <c r="D45" s="98">
        <v>4621000</v>
      </c>
      <c r="E45" s="98">
        <v>4573000</v>
      </c>
      <c r="F45" s="98">
        <v>4945000</v>
      </c>
      <c r="G45" s="98">
        <v>5076000</v>
      </c>
      <c r="H45" s="98">
        <v>5127000</v>
      </c>
    </row>
    <row r="46" spans="1:8" ht="12.95" customHeight="1" x14ac:dyDescent="0.25">
      <c r="A46" s="88" t="s">
        <v>166</v>
      </c>
      <c r="B46" s="80" t="s">
        <v>167</v>
      </c>
      <c r="C46" s="98">
        <v>41332498</v>
      </c>
      <c r="D46" s="98">
        <v>47693000</v>
      </c>
      <c r="E46" s="98">
        <v>45212000</v>
      </c>
      <c r="F46" s="98">
        <v>46719000</v>
      </c>
      <c r="G46" s="98">
        <v>47394000</v>
      </c>
      <c r="H46" s="98">
        <v>47972000</v>
      </c>
    </row>
    <row r="47" spans="1:8" ht="12.95" customHeight="1" x14ac:dyDescent="0.25">
      <c r="A47" s="88" t="s">
        <v>168</v>
      </c>
      <c r="B47" s="80" t="s">
        <v>169</v>
      </c>
      <c r="C47" s="98">
        <v>1125971</v>
      </c>
      <c r="D47" s="98">
        <v>1305000</v>
      </c>
      <c r="E47" s="98">
        <v>1298000</v>
      </c>
      <c r="F47" s="98">
        <v>1505000</v>
      </c>
      <c r="G47" s="98">
        <v>1533000</v>
      </c>
      <c r="H47" s="98">
        <v>1550000</v>
      </c>
    </row>
    <row r="48" spans="1:8" ht="12.95" customHeight="1" x14ac:dyDescent="0.25">
      <c r="A48" s="88" t="s">
        <v>170</v>
      </c>
      <c r="B48" s="80" t="s">
        <v>171</v>
      </c>
      <c r="C48" s="98">
        <v>44386123</v>
      </c>
      <c r="D48" s="98">
        <v>53419000</v>
      </c>
      <c r="E48" s="98">
        <v>52940000</v>
      </c>
      <c r="F48" s="98">
        <v>55589000</v>
      </c>
      <c r="G48" s="98">
        <v>56408000</v>
      </c>
      <c r="H48" s="98">
        <v>56615000</v>
      </c>
    </row>
    <row r="49" spans="1:8" ht="12.95" customHeight="1" x14ac:dyDescent="0.25">
      <c r="A49" s="88" t="s">
        <v>172</v>
      </c>
      <c r="B49" s="80" t="s">
        <v>173</v>
      </c>
      <c r="C49" s="98">
        <v>1846102</v>
      </c>
      <c r="D49" s="98">
        <v>2097000</v>
      </c>
      <c r="E49" s="98">
        <v>2097000</v>
      </c>
      <c r="F49" s="98">
        <v>2296000</v>
      </c>
      <c r="G49" s="98">
        <v>2143000</v>
      </c>
      <c r="H49" s="98">
        <v>2168000</v>
      </c>
    </row>
    <row r="50" spans="1:8" ht="12.95" customHeight="1" x14ac:dyDescent="0.25">
      <c r="A50" s="88" t="s">
        <v>174</v>
      </c>
      <c r="B50" s="80" t="s">
        <v>175</v>
      </c>
      <c r="C50" s="98">
        <v>1584136</v>
      </c>
      <c r="D50" s="98">
        <v>1971000</v>
      </c>
      <c r="E50" s="98">
        <v>1864000</v>
      </c>
      <c r="F50" s="98">
        <v>2154000</v>
      </c>
      <c r="G50" s="98">
        <v>2206000</v>
      </c>
      <c r="H50" s="98">
        <v>2229000</v>
      </c>
    </row>
    <row r="51" spans="1:8" ht="12.95" customHeight="1" x14ac:dyDescent="0.25">
      <c r="A51" s="88" t="s">
        <v>176</v>
      </c>
      <c r="B51" s="80" t="s">
        <v>177</v>
      </c>
      <c r="C51" s="98">
        <v>10345352</v>
      </c>
      <c r="D51" s="98">
        <v>15745000</v>
      </c>
      <c r="E51" s="98">
        <v>15588000</v>
      </c>
      <c r="F51" s="98">
        <v>17380000</v>
      </c>
      <c r="G51" s="98">
        <v>18028000</v>
      </c>
      <c r="H51" s="98">
        <v>18427000</v>
      </c>
    </row>
    <row r="52" spans="1:8" ht="12.95" customHeight="1" x14ac:dyDescent="0.25">
      <c r="A52" s="88" t="s">
        <v>178</v>
      </c>
      <c r="B52" s="80" t="s">
        <v>179</v>
      </c>
      <c r="C52" s="98">
        <v>2292130</v>
      </c>
      <c r="D52" s="98">
        <v>3044000</v>
      </c>
      <c r="E52" s="98">
        <v>3014000</v>
      </c>
      <c r="F52" s="98">
        <v>3379000</v>
      </c>
      <c r="G52" s="98">
        <v>3449000</v>
      </c>
      <c r="H52" s="98">
        <v>3495000</v>
      </c>
    </row>
    <row r="53" spans="1:8" ht="12.95" customHeight="1" x14ac:dyDescent="0.25">
      <c r="A53" s="88" t="s">
        <v>180</v>
      </c>
      <c r="B53" s="80" t="s">
        <v>181</v>
      </c>
      <c r="C53" s="98">
        <v>925868525</v>
      </c>
      <c r="D53" s="98">
        <v>963459000</v>
      </c>
      <c r="E53" s="98">
        <v>963459000</v>
      </c>
      <c r="F53" s="98">
        <v>1013551000</v>
      </c>
      <c r="G53" s="98">
        <v>1028722000</v>
      </c>
      <c r="H53" s="98">
        <v>1043525000</v>
      </c>
    </row>
    <row r="54" spans="1:8" ht="12.95" customHeight="1" x14ac:dyDescent="0.25">
      <c r="A54" s="88" t="s">
        <v>182</v>
      </c>
      <c r="B54" s="80" t="s">
        <v>183</v>
      </c>
      <c r="C54" s="98">
        <v>617569</v>
      </c>
      <c r="D54" s="98">
        <v>634000</v>
      </c>
      <c r="E54" s="98">
        <v>626000</v>
      </c>
      <c r="F54" s="98">
        <v>771000</v>
      </c>
      <c r="G54" s="98">
        <v>783000</v>
      </c>
      <c r="H54" s="98">
        <v>795000</v>
      </c>
    </row>
    <row r="55" spans="1:8" ht="12.95" customHeight="1" x14ac:dyDescent="0.25">
      <c r="A55" s="88" t="s">
        <v>184</v>
      </c>
      <c r="B55" s="80" t="s">
        <v>185</v>
      </c>
      <c r="C55" s="98">
        <v>87813604</v>
      </c>
      <c r="D55" s="98">
        <v>78085000</v>
      </c>
      <c r="E55" s="98">
        <v>77563000</v>
      </c>
      <c r="F55" s="98">
        <v>78040000</v>
      </c>
      <c r="G55" s="98">
        <v>78155000</v>
      </c>
      <c r="H55" s="98">
        <v>78193000</v>
      </c>
    </row>
    <row r="56" spans="1:8" ht="12.95" customHeight="1" x14ac:dyDescent="0.25">
      <c r="A56" s="88" t="s">
        <v>186</v>
      </c>
      <c r="B56" s="80" t="s">
        <v>187</v>
      </c>
      <c r="C56" s="98">
        <v>1244424</v>
      </c>
      <c r="D56" s="98">
        <v>1231000</v>
      </c>
      <c r="E56" s="98">
        <v>1213000</v>
      </c>
      <c r="F56" s="98">
        <v>1413000</v>
      </c>
      <c r="G56" s="98">
        <v>1447000</v>
      </c>
      <c r="H56" s="98">
        <v>1457000</v>
      </c>
    </row>
    <row r="57" spans="1:8" ht="12.95" customHeight="1" x14ac:dyDescent="0.25">
      <c r="A57" s="88" t="s">
        <v>188</v>
      </c>
      <c r="B57" s="80" t="s">
        <v>189</v>
      </c>
      <c r="C57" s="98">
        <v>536563968</v>
      </c>
      <c r="D57" s="98">
        <v>542109000</v>
      </c>
      <c r="E57" s="98">
        <v>542109000</v>
      </c>
      <c r="F57" s="98">
        <v>594080000</v>
      </c>
      <c r="G57" s="98">
        <v>604023000</v>
      </c>
      <c r="H57" s="98">
        <v>610931000</v>
      </c>
    </row>
    <row r="58" spans="1:8" ht="12.95" customHeight="1" x14ac:dyDescent="0.25">
      <c r="A58" s="88" t="s">
        <v>190</v>
      </c>
      <c r="B58" s="80" t="s">
        <v>191</v>
      </c>
      <c r="C58" s="98">
        <v>248463</v>
      </c>
      <c r="D58" s="98">
        <v>293000</v>
      </c>
      <c r="E58" s="98">
        <v>284000</v>
      </c>
      <c r="F58" s="98">
        <v>321000</v>
      </c>
      <c r="G58" s="98">
        <v>326000</v>
      </c>
      <c r="H58" s="98">
        <v>329000</v>
      </c>
    </row>
    <row r="59" spans="1:8" ht="12.95" customHeight="1" x14ac:dyDescent="0.25">
      <c r="A59" s="88" t="s">
        <v>192</v>
      </c>
      <c r="B59" s="80" t="s">
        <v>193</v>
      </c>
      <c r="C59" s="98">
        <v>689317</v>
      </c>
      <c r="D59" s="98">
        <v>855000</v>
      </c>
      <c r="E59" s="98">
        <v>816000</v>
      </c>
      <c r="F59" s="98">
        <v>879000</v>
      </c>
      <c r="G59" s="98">
        <v>890000</v>
      </c>
      <c r="H59" s="98">
        <v>895000</v>
      </c>
    </row>
    <row r="60" spans="1:8" ht="12.95" customHeight="1" x14ac:dyDescent="0.25">
      <c r="A60" s="88" t="s">
        <v>194</v>
      </c>
      <c r="B60" s="80" t="s">
        <v>195</v>
      </c>
      <c r="C60" s="98">
        <v>8628030</v>
      </c>
      <c r="D60" s="98">
        <v>9446000</v>
      </c>
      <c r="E60" s="98">
        <v>9433000</v>
      </c>
      <c r="F60" s="98">
        <v>10538000</v>
      </c>
      <c r="G60" s="98">
        <v>10739000</v>
      </c>
      <c r="H60" s="98">
        <v>10841000</v>
      </c>
    </row>
    <row r="61" spans="1:8" ht="12.95" customHeight="1" x14ac:dyDescent="0.25">
      <c r="A61" s="88" t="s">
        <v>196</v>
      </c>
      <c r="B61" s="80" t="s">
        <v>197</v>
      </c>
      <c r="C61" s="98">
        <v>26071023</v>
      </c>
      <c r="D61" s="98">
        <v>31276000</v>
      </c>
      <c r="E61" s="98">
        <v>31141000</v>
      </c>
      <c r="F61" s="98">
        <v>35687000</v>
      </c>
      <c r="G61" s="98">
        <v>36454000</v>
      </c>
      <c r="H61" s="98">
        <v>37223000</v>
      </c>
    </row>
    <row r="62" spans="1:8" ht="12.95" customHeight="1" x14ac:dyDescent="0.25">
      <c r="A62" s="88" t="s">
        <v>198</v>
      </c>
      <c r="B62" s="80" t="s">
        <v>199</v>
      </c>
      <c r="C62" s="98">
        <v>22849026</v>
      </c>
      <c r="D62" s="98">
        <v>26821000</v>
      </c>
      <c r="E62" s="98">
        <v>26420000</v>
      </c>
      <c r="F62" s="98">
        <v>27693000</v>
      </c>
      <c r="G62" s="98">
        <v>28091000</v>
      </c>
      <c r="H62" s="98">
        <v>28389000</v>
      </c>
    </row>
    <row r="63" spans="1:8" ht="12.95" customHeight="1" x14ac:dyDescent="0.25">
      <c r="A63" s="88" t="s">
        <v>200</v>
      </c>
      <c r="B63" s="80" t="s">
        <v>201</v>
      </c>
      <c r="C63" s="98">
        <v>148435728</v>
      </c>
      <c r="D63" s="98">
        <v>204050000</v>
      </c>
      <c r="E63" s="98">
        <v>203996000</v>
      </c>
      <c r="F63" s="98">
        <v>244089000</v>
      </c>
      <c r="G63" s="98">
        <v>244122000</v>
      </c>
      <c r="H63" s="98">
        <v>244154000</v>
      </c>
    </row>
    <row r="64" spans="1:8" ht="12.95" customHeight="1" x14ac:dyDescent="0.25">
      <c r="A64" s="88" t="s">
        <v>202</v>
      </c>
      <c r="B64" s="80" t="s">
        <v>203</v>
      </c>
      <c r="C64" s="98">
        <v>1252943</v>
      </c>
      <c r="D64" s="98">
        <v>1611000</v>
      </c>
      <c r="E64" s="98">
        <v>1608000</v>
      </c>
      <c r="F64" s="98">
        <v>1737000</v>
      </c>
      <c r="G64" s="98">
        <v>1739000</v>
      </c>
      <c r="H64" s="98">
        <v>1755000</v>
      </c>
    </row>
    <row r="65" spans="1:8" ht="12.95" customHeight="1" x14ac:dyDescent="0.25">
      <c r="A65" s="88" t="s">
        <v>204</v>
      </c>
      <c r="B65" s="80" t="s">
        <v>205</v>
      </c>
      <c r="C65" s="98">
        <v>6980001</v>
      </c>
      <c r="D65" s="98">
        <v>8074000</v>
      </c>
      <c r="E65" s="98">
        <v>8057000</v>
      </c>
      <c r="F65" s="98">
        <v>8524000</v>
      </c>
      <c r="G65" s="98">
        <v>8394000</v>
      </c>
      <c r="H65" s="98">
        <v>8485000</v>
      </c>
    </row>
    <row r="66" spans="1:8" ht="12.95" customHeight="1" x14ac:dyDescent="0.25">
      <c r="A66" s="88" t="s">
        <v>206</v>
      </c>
      <c r="B66" s="80" t="s">
        <v>207</v>
      </c>
      <c r="C66" s="98">
        <v>9850594</v>
      </c>
      <c r="D66" s="98">
        <v>11475000</v>
      </c>
      <c r="E66" s="98">
        <v>11175000</v>
      </c>
      <c r="F66" s="98">
        <v>12287000</v>
      </c>
      <c r="G66" s="98">
        <v>12368000</v>
      </c>
      <c r="H66" s="98">
        <v>12495000</v>
      </c>
    </row>
    <row r="67" spans="1:8" ht="12.95" customHeight="1" x14ac:dyDescent="0.25">
      <c r="A67" s="88" t="s">
        <v>208</v>
      </c>
      <c r="B67" s="80" t="s">
        <v>209</v>
      </c>
      <c r="C67" s="98">
        <v>427627</v>
      </c>
      <c r="D67" s="98">
        <v>1136000</v>
      </c>
      <c r="E67" s="98">
        <v>1050000</v>
      </c>
      <c r="F67" s="98">
        <v>1360000</v>
      </c>
      <c r="G67" s="98">
        <v>1400000</v>
      </c>
      <c r="H67" s="98">
        <v>1414000</v>
      </c>
    </row>
    <row r="68" spans="1:8" ht="12.95" customHeight="1" x14ac:dyDescent="0.25">
      <c r="A68" s="88" t="s">
        <v>210</v>
      </c>
      <c r="B68" s="80" t="s">
        <v>211</v>
      </c>
      <c r="C68" s="98">
        <v>3011902</v>
      </c>
      <c r="D68" s="98">
        <v>3785000</v>
      </c>
      <c r="E68" s="98">
        <v>3674000</v>
      </c>
      <c r="F68" s="98">
        <v>4029000</v>
      </c>
      <c r="G68" s="98">
        <v>4082000</v>
      </c>
      <c r="H68" s="98">
        <v>4117000</v>
      </c>
    </row>
    <row r="69" spans="1:8" ht="12.95" customHeight="1" x14ac:dyDescent="0.25">
      <c r="A69" s="88" t="s">
        <v>212</v>
      </c>
      <c r="B69" s="80" t="s">
        <v>213</v>
      </c>
      <c r="C69" s="98">
        <v>788508</v>
      </c>
      <c r="D69" s="98">
        <v>821000</v>
      </c>
      <c r="E69" s="98">
        <v>805000</v>
      </c>
      <c r="F69" s="98">
        <v>972000</v>
      </c>
      <c r="G69" s="98">
        <v>977000</v>
      </c>
      <c r="H69" s="98">
        <v>984000</v>
      </c>
    </row>
    <row r="70" spans="1:8" ht="12.95" customHeight="1" x14ac:dyDescent="0.25">
      <c r="A70" s="88" t="s">
        <v>214</v>
      </c>
      <c r="B70" s="80" t="s">
        <v>215</v>
      </c>
      <c r="C70" s="98">
        <v>14400053</v>
      </c>
      <c r="D70" s="98">
        <v>14701000</v>
      </c>
      <c r="E70" s="98">
        <v>14612000</v>
      </c>
      <c r="F70" s="98">
        <v>16023000</v>
      </c>
      <c r="G70" s="98">
        <v>16240000</v>
      </c>
      <c r="H70" s="98">
        <v>16459000</v>
      </c>
    </row>
    <row r="71" spans="1:8" ht="12.95" customHeight="1" x14ac:dyDescent="0.25">
      <c r="A71" s="88" t="s">
        <v>216</v>
      </c>
      <c r="B71" s="80" t="s">
        <v>217</v>
      </c>
      <c r="C71" s="98">
        <v>1109460</v>
      </c>
      <c r="D71" s="98">
        <v>2903000</v>
      </c>
      <c r="E71" s="98">
        <v>2830000</v>
      </c>
      <c r="F71" s="98">
        <v>2965000</v>
      </c>
      <c r="G71" s="98">
        <v>3009000</v>
      </c>
      <c r="H71" s="98">
        <v>3045000</v>
      </c>
    </row>
    <row r="72" spans="1:8" ht="12.95" customHeight="1" x14ac:dyDescent="0.25">
      <c r="A72" s="88" t="s">
        <v>522</v>
      </c>
      <c r="B72" s="80" t="s">
        <v>523</v>
      </c>
      <c r="C72" s="98">
        <v>1569097</v>
      </c>
      <c r="D72" s="98">
        <v>0</v>
      </c>
      <c r="E72" s="98">
        <v>0</v>
      </c>
      <c r="F72" s="98">
        <v>0</v>
      </c>
      <c r="G72" s="98">
        <v>0</v>
      </c>
      <c r="H72" s="98">
        <v>0</v>
      </c>
    </row>
    <row r="73" spans="1:8" ht="12.95" customHeight="1" x14ac:dyDescent="0.25">
      <c r="A73" s="88" t="s">
        <v>218</v>
      </c>
      <c r="B73" s="80" t="s">
        <v>219</v>
      </c>
      <c r="C73" s="98">
        <v>2098081</v>
      </c>
      <c r="D73" s="98">
        <v>2184000</v>
      </c>
      <c r="E73" s="98">
        <v>2179000</v>
      </c>
      <c r="F73" s="98">
        <v>2398000</v>
      </c>
      <c r="G73" s="98">
        <v>2441000</v>
      </c>
      <c r="H73" s="98">
        <v>2465000</v>
      </c>
    </row>
    <row r="74" spans="1:8" ht="12.95" customHeight="1" x14ac:dyDescent="0.25">
      <c r="A74" s="88" t="s">
        <v>220</v>
      </c>
      <c r="B74" s="80" t="s">
        <v>221</v>
      </c>
      <c r="C74" s="98">
        <v>6742763</v>
      </c>
      <c r="D74" s="98">
        <v>7337000</v>
      </c>
      <c r="E74" s="98">
        <v>7062000</v>
      </c>
      <c r="F74" s="98">
        <v>7658000</v>
      </c>
      <c r="G74" s="98">
        <v>7813000</v>
      </c>
      <c r="H74" s="98">
        <v>7917000</v>
      </c>
    </row>
    <row r="75" spans="1:8" ht="12.95" customHeight="1" x14ac:dyDescent="0.25">
      <c r="A75" s="88" t="s">
        <v>222</v>
      </c>
      <c r="B75" s="80" t="s">
        <v>223</v>
      </c>
      <c r="C75" s="98">
        <v>1265751</v>
      </c>
      <c r="D75" s="98">
        <v>1351000</v>
      </c>
      <c r="E75" s="98">
        <v>1298000</v>
      </c>
      <c r="F75" s="98">
        <v>1429000</v>
      </c>
      <c r="G75" s="98">
        <v>1449000</v>
      </c>
      <c r="H75" s="98">
        <v>1467000</v>
      </c>
    </row>
    <row r="76" spans="1:8" ht="12.95" customHeight="1" x14ac:dyDescent="0.25">
      <c r="A76" s="88" t="s">
        <v>224</v>
      </c>
      <c r="B76" s="80" t="s">
        <v>225</v>
      </c>
      <c r="C76" s="98">
        <v>5426358</v>
      </c>
      <c r="D76" s="98">
        <v>5564000</v>
      </c>
      <c r="E76" s="98">
        <v>5266000</v>
      </c>
      <c r="F76" s="98">
        <v>6091000</v>
      </c>
      <c r="G76" s="98">
        <v>6236000</v>
      </c>
      <c r="H76" s="98">
        <v>6307000</v>
      </c>
    </row>
    <row r="77" spans="1:8" ht="12.95" customHeight="1" x14ac:dyDescent="0.25">
      <c r="A77" s="88" t="s">
        <v>226</v>
      </c>
      <c r="B77" s="80" t="s">
        <v>227</v>
      </c>
      <c r="C77" s="98">
        <v>4715642</v>
      </c>
      <c r="D77" s="98">
        <v>5871000</v>
      </c>
      <c r="E77" s="98">
        <v>5605000</v>
      </c>
      <c r="F77" s="98">
        <v>5898000</v>
      </c>
      <c r="G77" s="98">
        <v>5922000</v>
      </c>
      <c r="H77" s="98">
        <v>5962000</v>
      </c>
    </row>
    <row r="78" spans="1:8" ht="12.95" customHeight="1" x14ac:dyDescent="0.25">
      <c r="A78" s="88" t="s">
        <v>228</v>
      </c>
      <c r="B78" s="80" t="s">
        <v>229</v>
      </c>
      <c r="C78" s="98">
        <v>0</v>
      </c>
      <c r="D78" s="98">
        <v>0</v>
      </c>
      <c r="E78" s="98">
        <v>0</v>
      </c>
      <c r="F78" s="98">
        <v>6699000</v>
      </c>
      <c r="G78" s="98">
        <v>7009000</v>
      </c>
      <c r="H78" s="98">
        <v>7070000</v>
      </c>
    </row>
    <row r="79" spans="1:8" ht="12.95" customHeight="1" x14ac:dyDescent="0.25">
      <c r="A79" s="88" t="s">
        <v>230</v>
      </c>
      <c r="B79" s="80" t="s">
        <v>231</v>
      </c>
      <c r="C79" s="98">
        <v>75310190</v>
      </c>
      <c r="D79" s="98">
        <v>75780000</v>
      </c>
      <c r="E79" s="98">
        <v>73613000</v>
      </c>
      <c r="F79" s="98">
        <v>79064000</v>
      </c>
      <c r="G79" s="98">
        <v>80268000</v>
      </c>
      <c r="H79" s="98">
        <v>81435000</v>
      </c>
    </row>
    <row r="80" spans="1:8" ht="12.95" customHeight="1" x14ac:dyDescent="0.25">
      <c r="A80" s="88" t="s">
        <v>232</v>
      </c>
      <c r="B80" s="80" t="s">
        <v>233</v>
      </c>
      <c r="C80" s="98">
        <v>2187972</v>
      </c>
      <c r="D80" s="98">
        <v>2328000</v>
      </c>
      <c r="E80" s="98">
        <v>2311000</v>
      </c>
      <c r="F80" s="98">
        <v>2637000</v>
      </c>
      <c r="G80" s="98">
        <v>2657000</v>
      </c>
      <c r="H80" s="98">
        <v>2685000</v>
      </c>
    </row>
    <row r="81" spans="1:8" ht="12.95" customHeight="1" x14ac:dyDescent="0.25">
      <c r="A81" s="88" t="s">
        <v>234</v>
      </c>
      <c r="B81" s="80" t="s">
        <v>235</v>
      </c>
      <c r="C81" s="98">
        <v>1005422</v>
      </c>
      <c r="D81" s="98">
        <v>1098000</v>
      </c>
      <c r="E81" s="98">
        <v>1064000</v>
      </c>
      <c r="F81" s="98">
        <v>1156000</v>
      </c>
      <c r="G81" s="98">
        <v>1170000</v>
      </c>
      <c r="H81" s="98">
        <v>1183000</v>
      </c>
    </row>
    <row r="82" spans="1:8" ht="12.95" customHeight="1" x14ac:dyDescent="0.25">
      <c r="A82" s="88" t="s">
        <v>236</v>
      </c>
      <c r="B82" s="80" t="s">
        <v>237</v>
      </c>
      <c r="C82" s="98">
        <v>3816981</v>
      </c>
      <c r="D82" s="98">
        <v>4472000</v>
      </c>
      <c r="E82" s="98">
        <v>4134000</v>
      </c>
      <c r="F82" s="98">
        <v>4681000</v>
      </c>
      <c r="G82" s="98">
        <v>4920000</v>
      </c>
      <c r="H82" s="98">
        <v>4971000</v>
      </c>
    </row>
    <row r="83" spans="1:8" ht="12.95" customHeight="1" x14ac:dyDescent="0.25">
      <c r="A83" s="88" t="s">
        <v>238</v>
      </c>
      <c r="B83" s="80" t="s">
        <v>239</v>
      </c>
      <c r="C83" s="98">
        <v>435100</v>
      </c>
      <c r="D83" s="98">
        <v>488000</v>
      </c>
      <c r="E83" s="98">
        <v>453000</v>
      </c>
      <c r="F83" s="98">
        <v>535000</v>
      </c>
      <c r="G83" s="98">
        <v>541000</v>
      </c>
      <c r="H83" s="98">
        <v>547000</v>
      </c>
    </row>
    <row r="84" spans="1:8" ht="12.95" customHeight="1" x14ac:dyDescent="0.25">
      <c r="A84" s="88" t="s">
        <v>240</v>
      </c>
      <c r="B84" s="80" t="s">
        <v>241</v>
      </c>
      <c r="C84" s="98">
        <v>819439</v>
      </c>
      <c r="D84" s="98">
        <v>937000</v>
      </c>
      <c r="E84" s="98">
        <v>903000</v>
      </c>
      <c r="F84" s="98">
        <v>1184000</v>
      </c>
      <c r="G84" s="98">
        <v>1199000</v>
      </c>
      <c r="H84" s="98">
        <v>1210000</v>
      </c>
    </row>
    <row r="85" spans="1:8" ht="12.95" customHeight="1" x14ac:dyDescent="0.25">
      <c r="A85" s="88" t="s">
        <v>242</v>
      </c>
      <c r="B85" s="80" t="s">
        <v>243</v>
      </c>
      <c r="C85" s="98">
        <v>2746756</v>
      </c>
      <c r="D85" s="98">
        <v>2931000</v>
      </c>
      <c r="E85" s="98">
        <v>2848000</v>
      </c>
      <c r="F85" s="98">
        <v>3037000</v>
      </c>
      <c r="G85" s="98">
        <v>3036000</v>
      </c>
      <c r="H85" s="98">
        <v>3061000</v>
      </c>
    </row>
    <row r="86" spans="1:8" ht="15.95" customHeight="1" x14ac:dyDescent="0.25">
      <c r="A86" s="186" t="s">
        <v>244</v>
      </c>
      <c r="B86" s="10"/>
      <c r="C86" s="100">
        <f>SUM(C4:C85)</f>
        <v>8388481070</v>
      </c>
      <c r="D86" s="100">
        <f t="shared" ref="D86:H86" si="0">SUM(D4:D85)</f>
        <v>8808413000</v>
      </c>
      <c r="E86" s="100">
        <f t="shared" si="0"/>
        <v>8789617000</v>
      </c>
      <c r="F86" s="100">
        <f t="shared" si="0"/>
        <v>9106590000</v>
      </c>
      <c r="G86" s="100">
        <f t="shared" si="0"/>
        <v>9259715000</v>
      </c>
      <c r="H86" s="100">
        <f t="shared" si="0"/>
        <v>9379479000</v>
      </c>
    </row>
  </sheetData>
  <mergeCells count="3">
    <mergeCell ref="B1:G1"/>
    <mergeCell ref="A2:B2"/>
    <mergeCell ref="A86:B86"/>
  </mergeCells>
  <pageMargins left="0.13500000000000001" right="0.35" top="4.4999999999999998E-2" bottom="0.15" header="4.4999999999999998E-2" footer="0.15"/>
  <pageSetup paperSize="9" scale="93" fitToHeight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rightToLeft="1" workbookViewId="0"/>
  </sheetViews>
  <sheetFormatPr defaultRowHeight="15" x14ac:dyDescent="0.25"/>
  <cols>
    <col min="1" max="1" width="5.7109375" customWidth="1"/>
    <col min="2" max="2" width="35.7109375" customWidth="1"/>
    <col min="3" max="8" width="11.140625" customWidth="1"/>
  </cols>
  <sheetData>
    <row r="1" spans="1:8" ht="34.5" customHeight="1" x14ac:dyDescent="0.25">
      <c r="A1" s="69" t="s">
        <v>2</v>
      </c>
      <c r="B1" s="4" t="s">
        <v>524</v>
      </c>
      <c r="C1" s="13"/>
      <c r="D1" s="13"/>
      <c r="E1" s="13"/>
      <c r="F1" s="13"/>
      <c r="G1" s="13"/>
      <c r="H1" s="41" t="s">
        <v>3</v>
      </c>
    </row>
    <row r="2" spans="1:8" ht="15" customHeight="1" x14ac:dyDescent="0.25">
      <c r="A2" s="176" t="s">
        <v>48</v>
      </c>
      <c r="B2" s="10"/>
      <c r="C2" s="108" t="s">
        <v>292</v>
      </c>
      <c r="D2" s="108" t="s">
        <v>293</v>
      </c>
      <c r="E2" s="108" t="s">
        <v>294</v>
      </c>
      <c r="F2" s="108" t="s">
        <v>293</v>
      </c>
      <c r="G2" s="108" t="s">
        <v>295</v>
      </c>
      <c r="H2" s="108" t="s">
        <v>295</v>
      </c>
    </row>
    <row r="3" spans="1:8" ht="13.5" customHeight="1" x14ac:dyDescent="0.25">
      <c r="A3" s="112" t="s">
        <v>50</v>
      </c>
      <c r="B3" s="112" t="s">
        <v>51</v>
      </c>
      <c r="C3" s="44">
        <v>2020</v>
      </c>
      <c r="D3" s="44">
        <v>2021</v>
      </c>
      <c r="E3" s="44">
        <v>2021</v>
      </c>
      <c r="F3" s="44" t="s">
        <v>296</v>
      </c>
      <c r="G3" s="44">
        <v>2023</v>
      </c>
      <c r="H3" s="44">
        <v>2024</v>
      </c>
    </row>
    <row r="4" spans="1:8" ht="12.95" customHeight="1" x14ac:dyDescent="0.25">
      <c r="A4" s="113" t="s">
        <v>92</v>
      </c>
      <c r="B4" s="80" t="s">
        <v>93</v>
      </c>
      <c r="C4" s="98">
        <v>7570099</v>
      </c>
      <c r="D4" s="98">
        <v>9140000</v>
      </c>
      <c r="E4" s="98">
        <v>9023000</v>
      </c>
      <c r="F4" s="98">
        <v>9833000</v>
      </c>
      <c r="G4" s="98">
        <v>10133000</v>
      </c>
      <c r="H4" s="98">
        <v>10183000</v>
      </c>
    </row>
    <row r="5" spans="1:8" ht="12.95" customHeight="1" x14ac:dyDescent="0.25">
      <c r="A5" s="113" t="s">
        <v>94</v>
      </c>
      <c r="B5" s="80" t="s">
        <v>95</v>
      </c>
      <c r="C5" s="98">
        <v>0</v>
      </c>
      <c r="D5" s="98">
        <v>0</v>
      </c>
      <c r="E5" s="98">
        <v>0</v>
      </c>
      <c r="F5" s="98">
        <v>100000</v>
      </c>
      <c r="G5" s="98">
        <v>100000</v>
      </c>
      <c r="H5" s="98">
        <v>50000</v>
      </c>
    </row>
    <row r="6" spans="1:8" ht="12.95" customHeight="1" x14ac:dyDescent="0.25">
      <c r="A6" s="113" t="s">
        <v>98</v>
      </c>
      <c r="B6" s="80" t="s">
        <v>99</v>
      </c>
      <c r="C6" s="98">
        <v>0</v>
      </c>
      <c r="D6" s="98">
        <v>1000000</v>
      </c>
      <c r="E6" s="98">
        <v>1000000</v>
      </c>
      <c r="F6" s="98">
        <v>200000</v>
      </c>
      <c r="G6" s="98">
        <v>0</v>
      </c>
      <c r="H6" s="98">
        <v>0</v>
      </c>
    </row>
    <row r="7" spans="1:8" ht="12.95" customHeight="1" x14ac:dyDescent="0.25">
      <c r="A7" s="113" t="s">
        <v>100</v>
      </c>
      <c r="B7" s="80" t="s">
        <v>101</v>
      </c>
      <c r="C7" s="98">
        <v>467762</v>
      </c>
      <c r="D7" s="98">
        <v>171000</v>
      </c>
      <c r="E7" s="98">
        <v>171000</v>
      </c>
      <c r="F7" s="98">
        <v>375000</v>
      </c>
      <c r="G7" s="98">
        <v>325000</v>
      </c>
      <c r="H7" s="98">
        <v>200000</v>
      </c>
    </row>
    <row r="8" spans="1:8" ht="12.95" customHeight="1" x14ac:dyDescent="0.25">
      <c r="A8" s="113" t="s">
        <v>104</v>
      </c>
      <c r="B8" s="80" t="s">
        <v>105</v>
      </c>
      <c r="C8" s="98">
        <v>20447000</v>
      </c>
      <c r="D8" s="98">
        <v>59945000</v>
      </c>
      <c r="E8" s="98">
        <v>59945000</v>
      </c>
      <c r="F8" s="98">
        <v>120597000</v>
      </c>
      <c r="G8" s="98">
        <v>121597000</v>
      </c>
      <c r="H8" s="98">
        <v>122487000</v>
      </c>
    </row>
    <row r="9" spans="1:8" ht="12.95" customHeight="1" x14ac:dyDescent="0.25">
      <c r="A9" s="113" t="s">
        <v>106</v>
      </c>
      <c r="B9" s="80" t="s">
        <v>107</v>
      </c>
      <c r="C9" s="98">
        <v>26000000</v>
      </c>
      <c r="D9" s="98">
        <v>40380000</v>
      </c>
      <c r="E9" s="98">
        <v>34380000</v>
      </c>
      <c r="F9" s="98">
        <v>42030000</v>
      </c>
      <c r="G9" s="98">
        <v>45497000</v>
      </c>
      <c r="H9" s="98">
        <v>47667000</v>
      </c>
    </row>
    <row r="10" spans="1:8" ht="12.95" customHeight="1" x14ac:dyDescent="0.25">
      <c r="A10" s="113" t="s">
        <v>108</v>
      </c>
      <c r="B10" s="80" t="s">
        <v>109</v>
      </c>
      <c r="C10" s="98">
        <v>162740</v>
      </c>
      <c r="D10" s="98">
        <v>252000</v>
      </c>
      <c r="E10" s="98">
        <v>247000</v>
      </c>
      <c r="F10" s="98">
        <v>325000</v>
      </c>
      <c r="G10" s="98">
        <v>315000</v>
      </c>
      <c r="H10" s="98">
        <v>315000</v>
      </c>
    </row>
    <row r="11" spans="1:8" ht="12.95" customHeight="1" x14ac:dyDescent="0.25">
      <c r="A11" s="113" t="s">
        <v>110</v>
      </c>
      <c r="B11" s="80" t="s">
        <v>111</v>
      </c>
      <c r="C11" s="98">
        <v>2965402</v>
      </c>
      <c r="D11" s="98">
        <v>3065000</v>
      </c>
      <c r="E11" s="98">
        <v>1805000</v>
      </c>
      <c r="F11" s="98">
        <v>3513000</v>
      </c>
      <c r="G11" s="98">
        <v>4170000</v>
      </c>
      <c r="H11" s="98">
        <v>4045000</v>
      </c>
    </row>
    <row r="12" spans="1:8" ht="12.95" customHeight="1" x14ac:dyDescent="0.25">
      <c r="A12" s="113" t="s">
        <v>112</v>
      </c>
      <c r="B12" s="80" t="s">
        <v>113</v>
      </c>
      <c r="C12" s="98">
        <v>3366962</v>
      </c>
      <c r="D12" s="98">
        <v>4163000</v>
      </c>
      <c r="E12" s="98">
        <v>2820000</v>
      </c>
      <c r="F12" s="98">
        <v>4593000</v>
      </c>
      <c r="G12" s="98">
        <v>5275000</v>
      </c>
      <c r="H12" s="98">
        <v>4163000</v>
      </c>
    </row>
    <row r="13" spans="1:8" ht="12.95" customHeight="1" x14ac:dyDescent="0.25">
      <c r="A13" s="113" t="s">
        <v>114</v>
      </c>
      <c r="B13" s="80" t="s">
        <v>115</v>
      </c>
      <c r="C13" s="98">
        <v>27921000</v>
      </c>
      <c r="D13" s="98">
        <v>61135000</v>
      </c>
      <c r="E13" s="98">
        <v>61135000</v>
      </c>
      <c r="F13" s="98">
        <v>65781000</v>
      </c>
      <c r="G13" s="98">
        <v>71295000</v>
      </c>
      <c r="H13" s="98">
        <v>73050000</v>
      </c>
    </row>
    <row r="14" spans="1:8" ht="12.95" customHeight="1" x14ac:dyDescent="0.25">
      <c r="A14" s="113" t="s">
        <v>517</v>
      </c>
      <c r="B14" s="80" t="s">
        <v>518</v>
      </c>
      <c r="C14" s="98">
        <v>21767000</v>
      </c>
      <c r="D14" s="98">
        <v>0</v>
      </c>
      <c r="E14" s="98">
        <v>0</v>
      </c>
      <c r="F14" s="98">
        <v>0</v>
      </c>
      <c r="G14" s="98">
        <v>0</v>
      </c>
      <c r="H14" s="98">
        <v>0</v>
      </c>
    </row>
    <row r="15" spans="1:8" ht="12.95" customHeight="1" x14ac:dyDescent="0.25">
      <c r="A15" s="113" t="s">
        <v>519</v>
      </c>
      <c r="B15" s="80" t="s">
        <v>520</v>
      </c>
      <c r="C15" s="98">
        <v>20904000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</row>
    <row r="16" spans="1:8" ht="12.95" customHeight="1" x14ac:dyDescent="0.25">
      <c r="A16" s="113" t="s">
        <v>116</v>
      </c>
      <c r="B16" s="80" t="s">
        <v>117</v>
      </c>
      <c r="C16" s="98">
        <v>6180859</v>
      </c>
      <c r="D16" s="98">
        <v>7729000</v>
      </c>
      <c r="E16" s="98">
        <v>6507000</v>
      </c>
      <c r="F16" s="98">
        <v>13836000</v>
      </c>
      <c r="G16" s="98">
        <v>16363000</v>
      </c>
      <c r="H16" s="98">
        <v>14968000</v>
      </c>
    </row>
    <row r="17" spans="1:8" ht="12.95" customHeight="1" x14ac:dyDescent="0.25">
      <c r="A17" s="113" t="s">
        <v>118</v>
      </c>
      <c r="B17" s="80" t="s">
        <v>119</v>
      </c>
      <c r="C17" s="98">
        <v>71570</v>
      </c>
      <c r="D17" s="98">
        <v>477000</v>
      </c>
      <c r="E17" s="98">
        <v>392000</v>
      </c>
      <c r="F17" s="98">
        <v>843000</v>
      </c>
      <c r="G17" s="98">
        <v>485000</v>
      </c>
      <c r="H17" s="98">
        <v>585000</v>
      </c>
    </row>
    <row r="18" spans="1:8" ht="12.95" customHeight="1" x14ac:dyDescent="0.25">
      <c r="A18" s="113" t="s">
        <v>120</v>
      </c>
      <c r="B18" s="80" t="s">
        <v>121</v>
      </c>
      <c r="C18" s="98">
        <v>1229824</v>
      </c>
      <c r="D18" s="98">
        <v>1463000</v>
      </c>
      <c r="E18" s="98">
        <v>1173000</v>
      </c>
      <c r="F18" s="98">
        <v>1295000</v>
      </c>
      <c r="G18" s="98">
        <v>1100000</v>
      </c>
      <c r="H18" s="98">
        <v>775000</v>
      </c>
    </row>
    <row r="19" spans="1:8" ht="12.95" customHeight="1" x14ac:dyDescent="0.25">
      <c r="A19" s="113" t="s">
        <v>122</v>
      </c>
      <c r="B19" s="80" t="s">
        <v>123</v>
      </c>
      <c r="C19" s="98">
        <v>1168284</v>
      </c>
      <c r="D19" s="98">
        <v>1755000</v>
      </c>
      <c r="E19" s="98">
        <v>1475000</v>
      </c>
      <c r="F19" s="98">
        <v>2310000</v>
      </c>
      <c r="G19" s="98">
        <v>2160000</v>
      </c>
      <c r="H19" s="98">
        <v>2160000</v>
      </c>
    </row>
    <row r="20" spans="1:8" ht="12.95" customHeight="1" x14ac:dyDescent="0.25">
      <c r="A20" s="113" t="s">
        <v>124</v>
      </c>
      <c r="B20" s="80" t="s">
        <v>125</v>
      </c>
      <c r="C20" s="98">
        <v>3995076</v>
      </c>
      <c r="D20" s="98">
        <v>4653000</v>
      </c>
      <c r="E20" s="98">
        <v>4653000</v>
      </c>
      <c r="F20" s="98">
        <v>7000000</v>
      </c>
      <c r="G20" s="98">
        <v>6000000</v>
      </c>
      <c r="H20" s="98">
        <v>6000000</v>
      </c>
    </row>
    <row r="21" spans="1:8" ht="12.95" customHeight="1" x14ac:dyDescent="0.25">
      <c r="A21" s="113" t="s">
        <v>126</v>
      </c>
      <c r="B21" s="80" t="s">
        <v>127</v>
      </c>
      <c r="C21" s="98">
        <v>80325955</v>
      </c>
      <c r="D21" s="98">
        <v>422375000</v>
      </c>
      <c r="E21" s="98">
        <v>342900000</v>
      </c>
      <c r="F21" s="98">
        <v>477236000</v>
      </c>
      <c r="G21" s="98">
        <v>454410000</v>
      </c>
      <c r="H21" s="98">
        <v>453310000</v>
      </c>
    </row>
    <row r="22" spans="1:8" ht="12.95" customHeight="1" x14ac:dyDescent="0.25">
      <c r="A22" s="113" t="s">
        <v>128</v>
      </c>
      <c r="B22" s="80" t="s">
        <v>129</v>
      </c>
      <c r="C22" s="98">
        <v>103188</v>
      </c>
      <c r="D22" s="98">
        <v>148000</v>
      </c>
      <c r="E22" s="98">
        <v>88000</v>
      </c>
      <c r="F22" s="98">
        <v>350000</v>
      </c>
      <c r="G22" s="98">
        <v>200000</v>
      </c>
      <c r="H22" s="98">
        <v>151000</v>
      </c>
    </row>
    <row r="23" spans="1:8" ht="12.95" customHeight="1" x14ac:dyDescent="0.25">
      <c r="A23" s="113" t="s">
        <v>130</v>
      </c>
      <c r="B23" s="80" t="s">
        <v>131</v>
      </c>
      <c r="C23" s="98">
        <v>24062408</v>
      </c>
      <c r="D23" s="98">
        <v>27613000</v>
      </c>
      <c r="E23" s="98">
        <v>27613000</v>
      </c>
      <c r="F23" s="98">
        <v>30400000</v>
      </c>
      <c r="G23" s="98">
        <v>29000000</v>
      </c>
      <c r="H23" s="98">
        <v>28100000</v>
      </c>
    </row>
    <row r="24" spans="1:8" ht="12.95" customHeight="1" x14ac:dyDescent="0.25">
      <c r="A24" s="113" t="s">
        <v>132</v>
      </c>
      <c r="B24" s="80" t="s">
        <v>133</v>
      </c>
      <c r="C24" s="98">
        <v>1544847</v>
      </c>
      <c r="D24" s="98">
        <v>1608000</v>
      </c>
      <c r="E24" s="98">
        <v>1308000</v>
      </c>
      <c r="F24" s="98">
        <v>1615000</v>
      </c>
      <c r="G24" s="98">
        <v>2145000</v>
      </c>
      <c r="H24" s="98">
        <v>1545000</v>
      </c>
    </row>
    <row r="25" spans="1:8" ht="12.95" customHeight="1" x14ac:dyDescent="0.25">
      <c r="A25" s="113" t="s">
        <v>134</v>
      </c>
      <c r="B25" s="80" t="s">
        <v>135</v>
      </c>
      <c r="C25" s="98">
        <v>397007</v>
      </c>
      <c r="D25" s="98">
        <v>13978000</v>
      </c>
      <c r="E25" s="98">
        <v>8000000</v>
      </c>
      <c r="F25" s="98">
        <v>5950000</v>
      </c>
      <c r="G25" s="98">
        <v>8950000</v>
      </c>
      <c r="H25" s="98">
        <v>10950000</v>
      </c>
    </row>
    <row r="26" spans="1:8" ht="12.95" customHeight="1" x14ac:dyDescent="0.25">
      <c r="A26" s="113" t="s">
        <v>136</v>
      </c>
      <c r="B26" s="80" t="s">
        <v>137</v>
      </c>
      <c r="C26" s="98">
        <v>592501</v>
      </c>
      <c r="D26" s="98">
        <v>630000</v>
      </c>
      <c r="E26" s="98">
        <v>450000</v>
      </c>
      <c r="F26" s="98">
        <v>460000</v>
      </c>
      <c r="G26" s="98">
        <v>460000</v>
      </c>
      <c r="H26" s="98">
        <v>460000</v>
      </c>
    </row>
    <row r="27" spans="1:8" ht="12.95" customHeight="1" x14ac:dyDescent="0.25">
      <c r="A27" s="113" t="s">
        <v>138</v>
      </c>
      <c r="B27" s="80" t="s">
        <v>139</v>
      </c>
      <c r="C27" s="98">
        <v>1945207</v>
      </c>
      <c r="D27" s="98">
        <v>2101000</v>
      </c>
      <c r="E27" s="98">
        <v>1669000</v>
      </c>
      <c r="F27" s="98">
        <v>2317000</v>
      </c>
      <c r="G27" s="98">
        <v>2825000</v>
      </c>
      <c r="H27" s="98">
        <v>2915000</v>
      </c>
    </row>
    <row r="28" spans="1:8" ht="12.95" customHeight="1" x14ac:dyDescent="0.25">
      <c r="A28" s="113" t="s">
        <v>521</v>
      </c>
      <c r="B28" s="80" t="s">
        <v>378</v>
      </c>
      <c r="C28" s="98">
        <v>447080</v>
      </c>
      <c r="D28" s="98">
        <v>1728000</v>
      </c>
      <c r="E28" s="98">
        <v>1295000</v>
      </c>
      <c r="F28" s="98">
        <v>0</v>
      </c>
      <c r="G28" s="98">
        <v>0</v>
      </c>
      <c r="H28" s="98">
        <v>0</v>
      </c>
    </row>
    <row r="29" spans="1:8" ht="12.95" customHeight="1" x14ac:dyDescent="0.25">
      <c r="A29" s="113" t="s">
        <v>142</v>
      </c>
      <c r="B29" s="80" t="s">
        <v>143</v>
      </c>
      <c r="C29" s="98">
        <v>250935</v>
      </c>
      <c r="D29" s="98">
        <v>324000</v>
      </c>
      <c r="E29" s="98">
        <v>225000</v>
      </c>
      <c r="F29" s="98">
        <v>420000</v>
      </c>
      <c r="G29" s="98">
        <v>345000</v>
      </c>
      <c r="H29" s="98">
        <v>245000</v>
      </c>
    </row>
    <row r="30" spans="1:8" ht="12.95" customHeight="1" x14ac:dyDescent="0.25">
      <c r="A30" s="113" t="s">
        <v>144</v>
      </c>
      <c r="B30" s="80" t="s">
        <v>145</v>
      </c>
      <c r="C30" s="98">
        <v>1152069</v>
      </c>
      <c r="D30" s="98">
        <v>1417000</v>
      </c>
      <c r="E30" s="98">
        <v>1051000</v>
      </c>
      <c r="F30" s="98">
        <v>1980000</v>
      </c>
      <c r="G30" s="98">
        <v>2080000</v>
      </c>
      <c r="H30" s="98">
        <v>2230000</v>
      </c>
    </row>
    <row r="31" spans="1:8" ht="12.95" customHeight="1" x14ac:dyDescent="0.25">
      <c r="A31" s="113" t="s">
        <v>146</v>
      </c>
      <c r="B31" s="80" t="s">
        <v>147</v>
      </c>
      <c r="C31" s="98">
        <v>0</v>
      </c>
      <c r="D31" s="98">
        <v>0</v>
      </c>
      <c r="E31" s="98">
        <v>0</v>
      </c>
      <c r="F31" s="98">
        <v>2320000</v>
      </c>
      <c r="G31" s="98">
        <v>1250000</v>
      </c>
      <c r="H31" s="98">
        <v>1250000</v>
      </c>
    </row>
    <row r="32" spans="1:8" ht="12.95" customHeight="1" x14ac:dyDescent="0.25">
      <c r="A32" s="113" t="s">
        <v>148</v>
      </c>
      <c r="B32" s="80" t="s">
        <v>149</v>
      </c>
      <c r="C32" s="98">
        <v>8255037</v>
      </c>
      <c r="D32" s="98">
        <v>8460000</v>
      </c>
      <c r="E32" s="98">
        <v>6720000</v>
      </c>
      <c r="F32" s="98">
        <v>10065000</v>
      </c>
      <c r="G32" s="98">
        <v>8700000</v>
      </c>
      <c r="H32" s="98">
        <v>8100000</v>
      </c>
    </row>
    <row r="33" spans="1:8" ht="12.95" customHeight="1" x14ac:dyDescent="0.25">
      <c r="A33" s="113" t="s">
        <v>150</v>
      </c>
      <c r="B33" s="80" t="s">
        <v>151</v>
      </c>
      <c r="C33" s="98">
        <v>1825711</v>
      </c>
      <c r="D33" s="98">
        <v>1098000</v>
      </c>
      <c r="E33" s="98">
        <v>1098000</v>
      </c>
      <c r="F33" s="98">
        <v>1985000</v>
      </c>
      <c r="G33" s="98">
        <v>1935000</v>
      </c>
      <c r="H33" s="98">
        <v>1910000</v>
      </c>
    </row>
    <row r="34" spans="1:8" ht="12.95" customHeight="1" x14ac:dyDescent="0.25">
      <c r="A34" s="113" t="s">
        <v>152</v>
      </c>
      <c r="B34" s="80" t="s">
        <v>153</v>
      </c>
      <c r="C34" s="98">
        <v>14967544</v>
      </c>
      <c r="D34" s="98">
        <v>15191000</v>
      </c>
      <c r="E34" s="98">
        <v>11518000</v>
      </c>
      <c r="F34" s="98">
        <v>79601000</v>
      </c>
      <c r="G34" s="98">
        <v>79897000</v>
      </c>
      <c r="H34" s="98">
        <v>82260000</v>
      </c>
    </row>
    <row r="35" spans="1:8" ht="12.95" customHeight="1" x14ac:dyDescent="0.25">
      <c r="A35" s="113" t="s">
        <v>154</v>
      </c>
      <c r="B35" s="80" t="s">
        <v>155</v>
      </c>
      <c r="C35" s="98">
        <v>2524332</v>
      </c>
      <c r="D35" s="98">
        <v>4907000</v>
      </c>
      <c r="E35" s="98">
        <v>3977000</v>
      </c>
      <c r="F35" s="98">
        <v>7943000</v>
      </c>
      <c r="G35" s="98">
        <v>9530000</v>
      </c>
      <c r="H35" s="98">
        <v>10195000</v>
      </c>
    </row>
    <row r="36" spans="1:8" ht="12.95" customHeight="1" x14ac:dyDescent="0.25">
      <c r="A36" s="113" t="s">
        <v>158</v>
      </c>
      <c r="B36" s="80" t="s">
        <v>159</v>
      </c>
      <c r="C36" s="98">
        <v>107763836</v>
      </c>
      <c r="D36" s="98">
        <v>135272000</v>
      </c>
      <c r="E36" s="98">
        <v>130946000</v>
      </c>
      <c r="F36" s="98">
        <v>158177000</v>
      </c>
      <c r="G36" s="98">
        <v>160520000</v>
      </c>
      <c r="H36" s="98">
        <v>160230000</v>
      </c>
    </row>
    <row r="37" spans="1:8" ht="12.95" customHeight="1" x14ac:dyDescent="0.25">
      <c r="A37" s="113" t="s">
        <v>160</v>
      </c>
      <c r="B37" s="80" t="s">
        <v>161</v>
      </c>
      <c r="C37" s="98">
        <v>26139780</v>
      </c>
      <c r="D37" s="98">
        <v>15135000</v>
      </c>
      <c r="E37" s="98">
        <v>10855000</v>
      </c>
      <c r="F37" s="98">
        <v>19400000</v>
      </c>
      <c r="G37" s="98">
        <v>22700000</v>
      </c>
      <c r="H37" s="98">
        <v>23800000</v>
      </c>
    </row>
    <row r="38" spans="1:8" ht="12.95" customHeight="1" x14ac:dyDescent="0.25">
      <c r="A38" s="113" t="s">
        <v>162</v>
      </c>
      <c r="B38" s="80" t="s">
        <v>163</v>
      </c>
      <c r="C38" s="98">
        <v>1461882</v>
      </c>
      <c r="D38" s="98">
        <v>913000</v>
      </c>
      <c r="E38" s="98">
        <v>784000</v>
      </c>
      <c r="F38" s="98">
        <v>1230000</v>
      </c>
      <c r="G38" s="98">
        <v>3130000</v>
      </c>
      <c r="H38" s="98">
        <v>3080000</v>
      </c>
    </row>
    <row r="39" spans="1:8" ht="12.95" customHeight="1" x14ac:dyDescent="0.25">
      <c r="A39" s="113" t="s">
        <v>164</v>
      </c>
      <c r="B39" s="80" t="s">
        <v>165</v>
      </c>
      <c r="C39" s="98">
        <v>413366</v>
      </c>
      <c r="D39" s="98">
        <v>255000</v>
      </c>
      <c r="E39" s="98">
        <v>175000</v>
      </c>
      <c r="F39" s="98">
        <v>575000</v>
      </c>
      <c r="G39" s="98">
        <v>655000</v>
      </c>
      <c r="H39" s="98">
        <v>325000</v>
      </c>
    </row>
    <row r="40" spans="1:8" ht="12.95" customHeight="1" x14ac:dyDescent="0.25">
      <c r="A40" s="113" t="s">
        <v>166</v>
      </c>
      <c r="B40" s="80" t="s">
        <v>167</v>
      </c>
      <c r="C40" s="98">
        <v>122369999</v>
      </c>
      <c r="D40" s="98">
        <v>120757000</v>
      </c>
      <c r="E40" s="98">
        <v>79872000</v>
      </c>
      <c r="F40" s="98">
        <v>91941000</v>
      </c>
      <c r="G40" s="98">
        <v>100093000</v>
      </c>
      <c r="H40" s="98">
        <v>101330000</v>
      </c>
    </row>
    <row r="41" spans="1:8" ht="12.95" customHeight="1" x14ac:dyDescent="0.25">
      <c r="A41" s="113" t="s">
        <v>168</v>
      </c>
      <c r="B41" s="80" t="s">
        <v>169</v>
      </c>
      <c r="C41" s="98">
        <v>0</v>
      </c>
      <c r="D41" s="98">
        <v>0</v>
      </c>
      <c r="E41" s="98">
        <v>0</v>
      </c>
      <c r="F41" s="98">
        <v>150000</v>
      </c>
      <c r="G41" s="98">
        <v>150000</v>
      </c>
      <c r="H41" s="98">
        <v>150000</v>
      </c>
    </row>
    <row r="42" spans="1:8" ht="12.95" customHeight="1" x14ac:dyDescent="0.25">
      <c r="A42" s="113" t="s">
        <v>170</v>
      </c>
      <c r="B42" s="80" t="s">
        <v>171</v>
      </c>
      <c r="C42" s="98">
        <v>13850718</v>
      </c>
      <c r="D42" s="98">
        <v>10790000</v>
      </c>
      <c r="E42" s="98">
        <v>9065000</v>
      </c>
      <c r="F42" s="98">
        <v>16738000</v>
      </c>
      <c r="G42" s="98">
        <v>17476000</v>
      </c>
      <c r="H42" s="98">
        <v>17682000</v>
      </c>
    </row>
    <row r="43" spans="1:8" ht="12.95" customHeight="1" x14ac:dyDescent="0.25">
      <c r="A43" s="113" t="s">
        <v>172</v>
      </c>
      <c r="B43" s="80" t="s">
        <v>173</v>
      </c>
      <c r="C43" s="98">
        <v>79700</v>
      </c>
      <c r="D43" s="98">
        <v>40000</v>
      </c>
      <c r="E43" s="98">
        <v>40000</v>
      </c>
      <c r="F43" s="98">
        <v>100000</v>
      </c>
      <c r="G43" s="98">
        <v>100000</v>
      </c>
      <c r="H43" s="98">
        <v>100000</v>
      </c>
    </row>
    <row r="44" spans="1:8" ht="12.95" customHeight="1" x14ac:dyDescent="0.25">
      <c r="A44" s="113" t="s">
        <v>174</v>
      </c>
      <c r="B44" s="80" t="s">
        <v>175</v>
      </c>
      <c r="C44" s="98">
        <v>13519340</v>
      </c>
      <c r="D44" s="98">
        <v>16028000</v>
      </c>
      <c r="E44" s="98">
        <v>12410000</v>
      </c>
      <c r="F44" s="98">
        <v>15834000</v>
      </c>
      <c r="G44" s="98">
        <v>16337000</v>
      </c>
      <c r="H44" s="98">
        <v>17190000</v>
      </c>
    </row>
    <row r="45" spans="1:8" ht="12.95" customHeight="1" x14ac:dyDescent="0.25">
      <c r="A45" s="113" t="s">
        <v>176</v>
      </c>
      <c r="B45" s="80" t="s">
        <v>177</v>
      </c>
      <c r="C45" s="98">
        <v>21149210</v>
      </c>
      <c r="D45" s="98">
        <v>16157000</v>
      </c>
      <c r="E45" s="98">
        <v>12828000</v>
      </c>
      <c r="F45" s="98">
        <v>21785000</v>
      </c>
      <c r="G45" s="98">
        <v>22975000</v>
      </c>
      <c r="H45" s="98">
        <v>20700000</v>
      </c>
    </row>
    <row r="46" spans="1:8" ht="12.95" customHeight="1" x14ac:dyDescent="0.25">
      <c r="A46" s="113" t="s">
        <v>178</v>
      </c>
      <c r="B46" s="80" t="s">
        <v>179</v>
      </c>
      <c r="C46" s="98">
        <v>2841807</v>
      </c>
      <c r="D46" s="98">
        <v>3240000</v>
      </c>
      <c r="E46" s="98">
        <v>2568000</v>
      </c>
      <c r="F46" s="98">
        <v>3419000</v>
      </c>
      <c r="G46" s="98">
        <v>3623000</v>
      </c>
      <c r="H46" s="98">
        <v>3798000</v>
      </c>
    </row>
    <row r="47" spans="1:8" ht="12.95" customHeight="1" x14ac:dyDescent="0.25">
      <c r="A47" s="113" t="s">
        <v>180</v>
      </c>
      <c r="B47" s="80" t="s">
        <v>181</v>
      </c>
      <c r="C47" s="98">
        <v>60274279</v>
      </c>
      <c r="D47" s="98">
        <v>98029000</v>
      </c>
      <c r="E47" s="98">
        <v>76385000</v>
      </c>
      <c r="F47" s="98">
        <v>118000000</v>
      </c>
      <c r="G47" s="98">
        <v>118707000</v>
      </c>
      <c r="H47" s="98">
        <v>126341000</v>
      </c>
    </row>
    <row r="48" spans="1:8" ht="12.95" customHeight="1" x14ac:dyDescent="0.25">
      <c r="A48" s="113" t="s">
        <v>184</v>
      </c>
      <c r="B48" s="80" t="s">
        <v>185</v>
      </c>
      <c r="C48" s="98">
        <v>17232806</v>
      </c>
      <c r="D48" s="98">
        <v>20789000</v>
      </c>
      <c r="E48" s="98">
        <v>17042000</v>
      </c>
      <c r="F48" s="98">
        <v>20885000</v>
      </c>
      <c r="G48" s="98">
        <v>20900000</v>
      </c>
      <c r="H48" s="98">
        <v>18030000</v>
      </c>
    </row>
    <row r="49" spans="1:8" ht="12.95" customHeight="1" x14ac:dyDescent="0.25">
      <c r="A49" s="113" t="s">
        <v>186</v>
      </c>
      <c r="B49" s="80" t="s">
        <v>187</v>
      </c>
      <c r="C49" s="98">
        <v>18972</v>
      </c>
      <c r="D49" s="98">
        <v>87000</v>
      </c>
      <c r="E49" s="98">
        <v>87000</v>
      </c>
      <c r="F49" s="98">
        <v>75000</v>
      </c>
      <c r="G49" s="98">
        <v>25000</v>
      </c>
      <c r="H49" s="98">
        <v>15000</v>
      </c>
    </row>
    <row r="50" spans="1:8" ht="12.95" customHeight="1" x14ac:dyDescent="0.25">
      <c r="A50" s="113" t="s">
        <v>188</v>
      </c>
      <c r="B50" s="80" t="s">
        <v>189</v>
      </c>
      <c r="C50" s="98">
        <v>52984697</v>
      </c>
      <c r="D50" s="98">
        <v>56274000</v>
      </c>
      <c r="E50" s="98">
        <v>44425000</v>
      </c>
      <c r="F50" s="98">
        <v>50164000</v>
      </c>
      <c r="G50" s="98">
        <v>58865000</v>
      </c>
      <c r="H50" s="98">
        <v>61660000</v>
      </c>
    </row>
    <row r="51" spans="1:8" ht="12.95" customHeight="1" x14ac:dyDescent="0.25">
      <c r="A51" s="113" t="s">
        <v>192</v>
      </c>
      <c r="B51" s="80" t="s">
        <v>193</v>
      </c>
      <c r="C51" s="98">
        <v>65881</v>
      </c>
      <c r="D51" s="98">
        <v>0</v>
      </c>
      <c r="E51" s="98">
        <v>0</v>
      </c>
      <c r="F51" s="98">
        <v>0</v>
      </c>
      <c r="G51" s="98">
        <v>0</v>
      </c>
      <c r="H51" s="98">
        <v>0</v>
      </c>
    </row>
    <row r="52" spans="1:8" ht="12.95" customHeight="1" x14ac:dyDescent="0.25">
      <c r="A52" s="113" t="s">
        <v>194</v>
      </c>
      <c r="B52" s="80" t="s">
        <v>195</v>
      </c>
      <c r="C52" s="98">
        <v>673145</v>
      </c>
      <c r="D52" s="98">
        <v>904000</v>
      </c>
      <c r="E52" s="98">
        <v>775000</v>
      </c>
      <c r="F52" s="98">
        <v>1500000</v>
      </c>
      <c r="G52" s="98">
        <v>1550000</v>
      </c>
      <c r="H52" s="98">
        <v>1550000</v>
      </c>
    </row>
    <row r="53" spans="1:8" ht="12.95" customHeight="1" x14ac:dyDescent="0.25">
      <c r="A53" s="113" t="s">
        <v>196</v>
      </c>
      <c r="B53" s="80" t="s">
        <v>197</v>
      </c>
      <c r="C53" s="98">
        <v>1141791</v>
      </c>
      <c r="D53" s="98">
        <v>2100000</v>
      </c>
      <c r="E53" s="98">
        <v>1850000</v>
      </c>
      <c r="F53" s="98">
        <v>2500000</v>
      </c>
      <c r="G53" s="98">
        <v>3000000</v>
      </c>
      <c r="H53" s="98">
        <v>3500000</v>
      </c>
    </row>
    <row r="54" spans="1:8" ht="12.95" customHeight="1" x14ac:dyDescent="0.25">
      <c r="A54" s="113" t="s">
        <v>198</v>
      </c>
      <c r="B54" s="80" t="s">
        <v>199</v>
      </c>
      <c r="C54" s="98">
        <v>6659974</v>
      </c>
      <c r="D54" s="98">
        <v>5980000</v>
      </c>
      <c r="E54" s="98">
        <v>4840000</v>
      </c>
      <c r="F54" s="98">
        <v>8555000</v>
      </c>
      <c r="G54" s="98">
        <v>10435000</v>
      </c>
      <c r="H54" s="98">
        <v>11525000</v>
      </c>
    </row>
    <row r="55" spans="1:8" ht="12.95" customHeight="1" x14ac:dyDescent="0.25">
      <c r="A55" s="113" t="s">
        <v>200</v>
      </c>
      <c r="B55" s="80" t="s">
        <v>201</v>
      </c>
      <c r="C55" s="98">
        <v>138879</v>
      </c>
      <c r="D55" s="98">
        <v>180000</v>
      </c>
      <c r="E55" s="98">
        <v>180000</v>
      </c>
      <c r="F55" s="98">
        <v>200000</v>
      </c>
      <c r="G55" s="98">
        <v>200000</v>
      </c>
      <c r="H55" s="98">
        <v>200000</v>
      </c>
    </row>
    <row r="56" spans="1:8" ht="12.95" customHeight="1" x14ac:dyDescent="0.25">
      <c r="A56" s="113" t="s">
        <v>202</v>
      </c>
      <c r="B56" s="80" t="s">
        <v>203</v>
      </c>
      <c r="C56" s="98">
        <v>927287</v>
      </c>
      <c r="D56" s="98">
        <v>1889000</v>
      </c>
      <c r="E56" s="98">
        <v>1889000</v>
      </c>
      <c r="F56" s="98">
        <v>2025000</v>
      </c>
      <c r="G56" s="98">
        <v>1955000</v>
      </c>
      <c r="H56" s="98">
        <v>1930000</v>
      </c>
    </row>
    <row r="57" spans="1:8" ht="12.95" customHeight="1" x14ac:dyDescent="0.25">
      <c r="A57" s="113" t="s">
        <v>204</v>
      </c>
      <c r="B57" s="80" t="s">
        <v>205</v>
      </c>
      <c r="C57" s="98">
        <v>8628917</v>
      </c>
      <c r="D57" s="98">
        <v>1372000</v>
      </c>
      <c r="E57" s="98">
        <v>765000</v>
      </c>
      <c r="F57" s="98">
        <v>540000</v>
      </c>
      <c r="G57" s="98">
        <v>565000</v>
      </c>
      <c r="H57" s="98">
        <v>465000</v>
      </c>
    </row>
    <row r="58" spans="1:8" ht="12.95" customHeight="1" x14ac:dyDescent="0.25">
      <c r="A58" s="113" t="s">
        <v>206</v>
      </c>
      <c r="B58" s="80" t="s">
        <v>207</v>
      </c>
      <c r="C58" s="98">
        <v>1369976</v>
      </c>
      <c r="D58" s="98">
        <v>4678000</v>
      </c>
      <c r="E58" s="98">
        <v>3358000</v>
      </c>
      <c r="F58" s="98">
        <v>4413000</v>
      </c>
      <c r="G58" s="98">
        <v>5365000</v>
      </c>
      <c r="H58" s="98">
        <v>5367000</v>
      </c>
    </row>
    <row r="59" spans="1:8" ht="12.95" customHeight="1" x14ac:dyDescent="0.25">
      <c r="A59" s="113" t="s">
        <v>208</v>
      </c>
      <c r="B59" s="80" t="s">
        <v>209</v>
      </c>
      <c r="C59" s="98">
        <v>10156039</v>
      </c>
      <c r="D59" s="98">
        <v>7150000</v>
      </c>
      <c r="E59" s="98">
        <v>5500000</v>
      </c>
      <c r="F59" s="98">
        <v>5100000</v>
      </c>
      <c r="G59" s="98">
        <v>5600000</v>
      </c>
      <c r="H59" s="98">
        <v>6100000</v>
      </c>
    </row>
    <row r="60" spans="1:8" ht="12.95" customHeight="1" x14ac:dyDescent="0.25">
      <c r="A60" s="113" t="s">
        <v>210</v>
      </c>
      <c r="B60" s="80" t="s">
        <v>211</v>
      </c>
      <c r="C60" s="98">
        <v>4006530</v>
      </c>
      <c r="D60" s="98">
        <v>5319000</v>
      </c>
      <c r="E60" s="98">
        <v>5013000</v>
      </c>
      <c r="F60" s="98">
        <v>7266000</v>
      </c>
      <c r="G60" s="98">
        <v>5321000</v>
      </c>
      <c r="H60" s="98">
        <v>5636000</v>
      </c>
    </row>
    <row r="61" spans="1:8" ht="12.95" customHeight="1" x14ac:dyDescent="0.25">
      <c r="A61" s="113" t="s">
        <v>212</v>
      </c>
      <c r="B61" s="80" t="s">
        <v>213</v>
      </c>
      <c r="C61" s="98">
        <v>110987</v>
      </c>
      <c r="D61" s="98">
        <v>562000</v>
      </c>
      <c r="E61" s="98">
        <v>437000</v>
      </c>
      <c r="F61" s="98">
        <v>965000</v>
      </c>
      <c r="G61" s="98">
        <v>255000</v>
      </c>
      <c r="H61" s="98">
        <v>255000</v>
      </c>
    </row>
    <row r="62" spans="1:8" ht="12.95" customHeight="1" x14ac:dyDescent="0.25">
      <c r="A62" s="113" t="s">
        <v>214</v>
      </c>
      <c r="B62" s="80" t="s">
        <v>215</v>
      </c>
      <c r="C62" s="98">
        <v>7277628</v>
      </c>
      <c r="D62" s="98">
        <v>9091000</v>
      </c>
      <c r="E62" s="98">
        <v>7066000</v>
      </c>
      <c r="F62" s="98">
        <v>10102000</v>
      </c>
      <c r="G62" s="98">
        <v>11541000</v>
      </c>
      <c r="H62" s="98">
        <v>9981000</v>
      </c>
    </row>
    <row r="63" spans="1:8" ht="12.95" customHeight="1" x14ac:dyDescent="0.25">
      <c r="A63" s="113" t="s">
        <v>216</v>
      </c>
      <c r="B63" s="80" t="s">
        <v>217</v>
      </c>
      <c r="C63" s="98">
        <v>21117054</v>
      </c>
      <c r="D63" s="98">
        <v>22519000</v>
      </c>
      <c r="E63" s="98">
        <v>17625000</v>
      </c>
      <c r="F63" s="98">
        <v>25360000</v>
      </c>
      <c r="G63" s="98">
        <v>29360000</v>
      </c>
      <c r="H63" s="98">
        <v>29860000</v>
      </c>
    </row>
    <row r="64" spans="1:8" ht="12.95" customHeight="1" x14ac:dyDescent="0.25">
      <c r="A64" s="113" t="s">
        <v>522</v>
      </c>
      <c r="B64" s="80" t="s">
        <v>523</v>
      </c>
      <c r="C64" s="98">
        <v>103202</v>
      </c>
      <c r="D64" s="98">
        <v>0</v>
      </c>
      <c r="E64" s="98">
        <v>0</v>
      </c>
      <c r="F64" s="98">
        <v>0</v>
      </c>
      <c r="G64" s="98">
        <v>0</v>
      </c>
      <c r="H64" s="98">
        <v>0</v>
      </c>
    </row>
    <row r="65" spans="1:8" ht="12.95" customHeight="1" x14ac:dyDescent="0.25">
      <c r="A65" s="113" t="s">
        <v>218</v>
      </c>
      <c r="B65" s="80" t="s">
        <v>219</v>
      </c>
      <c r="C65" s="98">
        <v>7801677</v>
      </c>
      <c r="D65" s="98">
        <v>6920000</v>
      </c>
      <c r="E65" s="98">
        <v>4875000</v>
      </c>
      <c r="F65" s="98">
        <v>11230000</v>
      </c>
      <c r="G65" s="98">
        <v>12833000</v>
      </c>
      <c r="H65" s="98">
        <v>12655000</v>
      </c>
    </row>
    <row r="66" spans="1:8" ht="12.95" customHeight="1" x14ac:dyDescent="0.25">
      <c r="A66" s="113" t="s">
        <v>220</v>
      </c>
      <c r="B66" s="80" t="s">
        <v>221</v>
      </c>
      <c r="C66" s="98">
        <v>2331312</v>
      </c>
      <c r="D66" s="98">
        <v>2925000</v>
      </c>
      <c r="E66" s="98">
        <v>2450000</v>
      </c>
      <c r="F66" s="98">
        <v>3460000</v>
      </c>
      <c r="G66" s="98">
        <v>3480000</v>
      </c>
      <c r="H66" s="98">
        <v>3500000</v>
      </c>
    </row>
    <row r="67" spans="1:8" ht="12.95" customHeight="1" x14ac:dyDescent="0.25">
      <c r="A67" s="113" t="s">
        <v>222</v>
      </c>
      <c r="B67" s="80" t="s">
        <v>223</v>
      </c>
      <c r="C67" s="98">
        <v>37967</v>
      </c>
      <c r="D67" s="98">
        <v>193000</v>
      </c>
      <c r="E67" s="98">
        <v>170000</v>
      </c>
      <c r="F67" s="98">
        <v>160000</v>
      </c>
      <c r="G67" s="98">
        <v>130000</v>
      </c>
      <c r="H67" s="98">
        <v>110000</v>
      </c>
    </row>
    <row r="68" spans="1:8" ht="12.95" customHeight="1" x14ac:dyDescent="0.25">
      <c r="A68" s="113" t="s">
        <v>224</v>
      </c>
      <c r="B68" s="80" t="s">
        <v>225</v>
      </c>
      <c r="C68" s="98">
        <v>23592714</v>
      </c>
      <c r="D68" s="98">
        <v>30010000</v>
      </c>
      <c r="E68" s="98">
        <v>27960000</v>
      </c>
      <c r="F68" s="98">
        <v>30420000</v>
      </c>
      <c r="G68" s="98">
        <v>27720000</v>
      </c>
      <c r="H68" s="98">
        <v>16720000</v>
      </c>
    </row>
    <row r="69" spans="1:8" ht="12.95" customHeight="1" x14ac:dyDescent="0.25">
      <c r="A69" s="113" t="s">
        <v>226</v>
      </c>
      <c r="B69" s="80" t="s">
        <v>227</v>
      </c>
      <c r="C69" s="98">
        <v>2687107</v>
      </c>
      <c r="D69" s="98">
        <v>2732000</v>
      </c>
      <c r="E69" s="98">
        <v>2530000</v>
      </c>
      <c r="F69" s="98">
        <v>2550000</v>
      </c>
      <c r="G69" s="98">
        <v>2415000</v>
      </c>
      <c r="H69" s="98">
        <v>1170000</v>
      </c>
    </row>
    <row r="70" spans="1:8" ht="12.95" customHeight="1" x14ac:dyDescent="0.25">
      <c r="A70" s="113" t="s">
        <v>228</v>
      </c>
      <c r="B70" s="80" t="s">
        <v>229</v>
      </c>
      <c r="C70" s="98">
        <v>0</v>
      </c>
      <c r="D70" s="98">
        <v>0</v>
      </c>
      <c r="E70" s="98">
        <v>0</v>
      </c>
      <c r="F70" s="98">
        <v>12000000</v>
      </c>
      <c r="G70" s="98">
        <v>15350000</v>
      </c>
      <c r="H70" s="98">
        <v>15750000</v>
      </c>
    </row>
    <row r="71" spans="1:8" ht="12.95" customHeight="1" x14ac:dyDescent="0.25">
      <c r="A71" s="113" t="s">
        <v>230</v>
      </c>
      <c r="B71" s="80" t="s">
        <v>231</v>
      </c>
      <c r="C71" s="98">
        <v>1113477</v>
      </c>
      <c r="D71" s="98">
        <v>2285000</v>
      </c>
      <c r="E71" s="98">
        <v>1375000</v>
      </c>
      <c r="F71" s="98">
        <v>3308000</v>
      </c>
      <c r="G71" s="98">
        <v>4190000</v>
      </c>
      <c r="H71" s="98">
        <v>4580000</v>
      </c>
    </row>
    <row r="72" spans="1:8" ht="12.95" customHeight="1" x14ac:dyDescent="0.25">
      <c r="A72" s="113" t="s">
        <v>232</v>
      </c>
      <c r="B72" s="80" t="s">
        <v>233</v>
      </c>
      <c r="C72" s="98">
        <v>0</v>
      </c>
      <c r="D72" s="98">
        <v>0</v>
      </c>
      <c r="E72" s="98">
        <v>0</v>
      </c>
      <c r="F72" s="98">
        <v>25000</v>
      </c>
      <c r="G72" s="98">
        <v>50000</v>
      </c>
      <c r="H72" s="98">
        <v>60000</v>
      </c>
    </row>
    <row r="73" spans="1:8" ht="12.95" customHeight="1" x14ac:dyDescent="0.25">
      <c r="A73" s="113" t="s">
        <v>234</v>
      </c>
      <c r="B73" s="80" t="s">
        <v>235</v>
      </c>
      <c r="C73" s="98">
        <v>20680</v>
      </c>
      <c r="D73" s="98">
        <v>63000</v>
      </c>
      <c r="E73" s="98">
        <v>60000</v>
      </c>
      <c r="F73" s="98">
        <v>100000</v>
      </c>
      <c r="G73" s="98">
        <v>60000</v>
      </c>
      <c r="H73" s="98">
        <v>60000</v>
      </c>
    </row>
    <row r="74" spans="1:8" ht="12.95" customHeight="1" x14ac:dyDescent="0.25">
      <c r="A74" s="113" t="s">
        <v>236</v>
      </c>
      <c r="B74" s="80" t="s">
        <v>237</v>
      </c>
      <c r="C74" s="98">
        <v>86904</v>
      </c>
      <c r="D74" s="98">
        <v>1761000</v>
      </c>
      <c r="E74" s="98">
        <v>940000</v>
      </c>
      <c r="F74" s="98">
        <v>200000</v>
      </c>
      <c r="G74" s="98">
        <v>150000</v>
      </c>
      <c r="H74" s="98">
        <v>100000</v>
      </c>
    </row>
    <row r="75" spans="1:8" ht="12.95" customHeight="1" x14ac:dyDescent="0.25">
      <c r="A75" s="113" t="s">
        <v>238</v>
      </c>
      <c r="B75" s="80" t="s">
        <v>239</v>
      </c>
      <c r="C75" s="98">
        <v>58860</v>
      </c>
      <c r="D75" s="98">
        <v>85000</v>
      </c>
      <c r="E75" s="98">
        <v>85000</v>
      </c>
      <c r="F75" s="98">
        <v>97000</v>
      </c>
      <c r="G75" s="98">
        <v>97000</v>
      </c>
      <c r="H75" s="98">
        <v>97000</v>
      </c>
    </row>
    <row r="76" spans="1:8" ht="12.95" customHeight="1" x14ac:dyDescent="0.25">
      <c r="A76" s="113" t="s">
        <v>240</v>
      </c>
      <c r="B76" s="80" t="s">
        <v>241</v>
      </c>
      <c r="C76" s="98">
        <v>0</v>
      </c>
      <c r="D76" s="98">
        <v>27000</v>
      </c>
      <c r="E76" s="98">
        <v>27000</v>
      </c>
      <c r="F76" s="98">
        <v>100000</v>
      </c>
      <c r="G76" s="98">
        <v>74000</v>
      </c>
      <c r="H76" s="98">
        <v>51000</v>
      </c>
    </row>
    <row r="77" spans="1:8" ht="12.95" customHeight="1" x14ac:dyDescent="0.25">
      <c r="A77" s="113" t="s">
        <v>242</v>
      </c>
      <c r="B77" s="80" t="s">
        <v>243</v>
      </c>
      <c r="C77" s="98">
        <v>25232</v>
      </c>
      <c r="D77" s="98">
        <v>270000</v>
      </c>
      <c r="E77" s="98">
        <v>200000</v>
      </c>
      <c r="F77" s="98">
        <v>470000</v>
      </c>
      <c r="G77" s="98">
        <v>340000</v>
      </c>
      <c r="H77" s="98">
        <v>315000</v>
      </c>
    </row>
    <row r="78" spans="1:8" ht="15.75" customHeight="1" x14ac:dyDescent="0.25">
      <c r="A78" s="186" t="s">
        <v>244</v>
      </c>
      <c r="B78" s="10"/>
      <c r="C78" s="100">
        <f>SUM(C4:C77)</f>
        <v>822845011</v>
      </c>
      <c r="D78" s="100">
        <f t="shared" ref="D78:H78" si="0">SUM(D4:D77)</f>
        <v>1299687000</v>
      </c>
      <c r="E78" s="100">
        <f t="shared" si="0"/>
        <v>1080090000</v>
      </c>
      <c r="F78" s="100">
        <f t="shared" si="0"/>
        <v>1546392000</v>
      </c>
      <c r="G78" s="100">
        <f t="shared" si="0"/>
        <v>1574834000</v>
      </c>
      <c r="H78" s="100">
        <f t="shared" si="0"/>
        <v>1576237000</v>
      </c>
    </row>
    <row r="79" spans="1:8" ht="0" hidden="1" customHeight="1" x14ac:dyDescent="0.25"/>
  </sheetData>
  <mergeCells count="3">
    <mergeCell ref="B1:G1"/>
    <mergeCell ref="A2:B2"/>
    <mergeCell ref="A78:B78"/>
  </mergeCells>
  <pageMargins left="0.13500000000000001" right="0.35" top="4.4999999999999998E-2" bottom="0.15" header="4.4999999999999998E-2" footer="0.15"/>
  <pageSetup paperSize="9" scale="93" fitToHeight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showGridLines="0" rightToLeft="1" workbookViewId="0"/>
  </sheetViews>
  <sheetFormatPr defaultRowHeight="15" x14ac:dyDescent="0.25"/>
  <cols>
    <col min="1" max="1" width="6" customWidth="1"/>
    <col min="2" max="2" width="33.5703125" customWidth="1"/>
    <col min="3" max="8" width="11.42578125" customWidth="1"/>
    <col min="9" max="9" width="0" hidden="1" customWidth="1"/>
  </cols>
  <sheetData>
    <row r="1" spans="1:8" ht="33" customHeight="1" x14ac:dyDescent="0.25">
      <c r="A1" s="69" t="s">
        <v>2</v>
      </c>
      <c r="B1" s="4" t="s">
        <v>525</v>
      </c>
      <c r="C1" s="13"/>
      <c r="D1" s="13"/>
      <c r="E1" s="13"/>
      <c r="F1" s="13"/>
      <c r="G1" s="13"/>
      <c r="H1" s="41" t="s">
        <v>3</v>
      </c>
    </row>
    <row r="2" spans="1:8" ht="15" customHeight="1" x14ac:dyDescent="0.25">
      <c r="A2" s="163" t="s">
        <v>48</v>
      </c>
      <c r="B2" s="10"/>
      <c r="C2" s="70" t="s">
        <v>292</v>
      </c>
      <c r="D2" s="70" t="s">
        <v>293</v>
      </c>
      <c r="E2" s="70" t="s">
        <v>294</v>
      </c>
      <c r="F2" s="70" t="s">
        <v>293</v>
      </c>
      <c r="G2" s="70" t="s">
        <v>295</v>
      </c>
      <c r="H2" s="70" t="s">
        <v>295</v>
      </c>
    </row>
    <row r="3" spans="1:8" ht="13.5" customHeight="1" x14ac:dyDescent="0.25">
      <c r="A3" s="109" t="s">
        <v>50</v>
      </c>
      <c r="B3" s="109" t="s">
        <v>51</v>
      </c>
      <c r="C3" s="44">
        <v>2020</v>
      </c>
      <c r="D3" s="44">
        <v>2021</v>
      </c>
      <c r="E3" s="44">
        <v>2021</v>
      </c>
      <c r="F3" s="44" t="s">
        <v>296</v>
      </c>
      <c r="G3" s="44">
        <v>2023</v>
      </c>
      <c r="H3" s="44">
        <v>2024</v>
      </c>
    </row>
    <row r="4" spans="1:8" ht="13.5" customHeight="1" x14ac:dyDescent="0.25">
      <c r="A4" s="58" t="s">
        <v>88</v>
      </c>
      <c r="B4" s="59" t="s">
        <v>89</v>
      </c>
      <c r="C4" s="72">
        <v>54724197</v>
      </c>
      <c r="D4" s="72">
        <v>54923000</v>
      </c>
      <c r="E4" s="72">
        <v>54705000</v>
      </c>
      <c r="F4" s="72">
        <v>55074000</v>
      </c>
      <c r="G4" s="72">
        <v>55103000</v>
      </c>
      <c r="H4" s="72">
        <v>55133000</v>
      </c>
    </row>
    <row r="5" spans="1:8" ht="13.5" customHeight="1" x14ac:dyDescent="0.25">
      <c r="A5" s="58" t="s">
        <v>90</v>
      </c>
      <c r="B5" s="59" t="s">
        <v>91</v>
      </c>
      <c r="C5" s="72">
        <v>19382555</v>
      </c>
      <c r="D5" s="72">
        <v>22736000</v>
      </c>
      <c r="E5" s="72">
        <v>22651000</v>
      </c>
      <c r="F5" s="72">
        <v>24304000</v>
      </c>
      <c r="G5" s="72">
        <v>24480000</v>
      </c>
      <c r="H5" s="72">
        <v>24642000</v>
      </c>
    </row>
    <row r="6" spans="1:8" ht="13.5" customHeight="1" x14ac:dyDescent="0.25">
      <c r="A6" s="58" t="s">
        <v>92</v>
      </c>
      <c r="B6" s="59" t="s">
        <v>93</v>
      </c>
      <c r="C6" s="72">
        <v>28511717</v>
      </c>
      <c r="D6" s="72">
        <v>32730000</v>
      </c>
      <c r="E6" s="72">
        <v>31833000</v>
      </c>
      <c r="F6" s="72">
        <v>33381000</v>
      </c>
      <c r="G6" s="72">
        <v>34051000</v>
      </c>
      <c r="H6" s="72">
        <v>34359000</v>
      </c>
    </row>
    <row r="7" spans="1:8" ht="13.5" customHeight="1" x14ac:dyDescent="0.25">
      <c r="A7" s="58" t="s">
        <v>94</v>
      </c>
      <c r="B7" s="59" t="s">
        <v>95</v>
      </c>
      <c r="C7" s="72">
        <v>920111</v>
      </c>
      <c r="D7" s="72">
        <v>1003000</v>
      </c>
      <c r="E7" s="72">
        <v>969000</v>
      </c>
      <c r="F7" s="72">
        <v>1166000</v>
      </c>
      <c r="G7" s="72">
        <v>1184000</v>
      </c>
      <c r="H7" s="72">
        <v>1142000</v>
      </c>
    </row>
    <row r="8" spans="1:8" ht="13.5" customHeight="1" x14ac:dyDescent="0.25">
      <c r="A8" s="58" t="s">
        <v>96</v>
      </c>
      <c r="B8" s="59" t="s">
        <v>97</v>
      </c>
      <c r="C8" s="72">
        <v>2584275</v>
      </c>
      <c r="D8" s="72">
        <v>2731000</v>
      </c>
      <c r="E8" s="72">
        <v>2694000</v>
      </c>
      <c r="F8" s="72">
        <v>2832000</v>
      </c>
      <c r="G8" s="72">
        <v>2885000</v>
      </c>
      <c r="H8" s="72">
        <v>2889000</v>
      </c>
    </row>
    <row r="9" spans="1:8" ht="13.5" customHeight="1" x14ac:dyDescent="0.25">
      <c r="A9" s="58" t="s">
        <v>98</v>
      </c>
      <c r="B9" s="59" t="s">
        <v>99</v>
      </c>
      <c r="C9" s="72">
        <v>6774010</v>
      </c>
      <c r="D9" s="72">
        <v>8638000</v>
      </c>
      <c r="E9" s="72">
        <v>8107000</v>
      </c>
      <c r="F9" s="72">
        <v>7889000</v>
      </c>
      <c r="G9" s="72">
        <v>7767000</v>
      </c>
      <c r="H9" s="72">
        <v>7846000</v>
      </c>
    </row>
    <row r="10" spans="1:8" ht="13.5" customHeight="1" x14ac:dyDescent="0.25">
      <c r="A10" s="58" t="s">
        <v>100</v>
      </c>
      <c r="B10" s="59" t="s">
        <v>101</v>
      </c>
      <c r="C10" s="72">
        <v>3935245</v>
      </c>
      <c r="D10" s="72">
        <v>4119000</v>
      </c>
      <c r="E10" s="72">
        <v>4064000</v>
      </c>
      <c r="F10" s="72">
        <v>4702000</v>
      </c>
      <c r="G10" s="72">
        <v>4718000</v>
      </c>
      <c r="H10" s="72">
        <v>4635000</v>
      </c>
    </row>
    <row r="11" spans="1:8" ht="13.5" customHeight="1" x14ac:dyDescent="0.25">
      <c r="A11" s="58" t="s">
        <v>102</v>
      </c>
      <c r="B11" s="59" t="s">
        <v>103</v>
      </c>
      <c r="C11" s="72">
        <v>2870528</v>
      </c>
      <c r="D11" s="72">
        <v>3272000</v>
      </c>
      <c r="E11" s="72">
        <v>3207000</v>
      </c>
      <c r="F11" s="72">
        <v>3291000</v>
      </c>
      <c r="G11" s="72">
        <v>3347000</v>
      </c>
      <c r="H11" s="72">
        <v>3354000</v>
      </c>
    </row>
    <row r="12" spans="1:8" ht="13.5" customHeight="1" x14ac:dyDescent="0.25">
      <c r="A12" s="58" t="s">
        <v>104</v>
      </c>
      <c r="B12" s="59" t="s">
        <v>105</v>
      </c>
      <c r="C12" s="72">
        <v>1203806000</v>
      </c>
      <c r="D12" s="72">
        <v>1276945000</v>
      </c>
      <c r="E12" s="72">
        <v>1276945000</v>
      </c>
      <c r="F12" s="72">
        <v>1370847000</v>
      </c>
      <c r="G12" s="72">
        <v>1386997000</v>
      </c>
      <c r="H12" s="72">
        <v>1403264000</v>
      </c>
    </row>
    <row r="13" spans="1:8" ht="13.5" customHeight="1" x14ac:dyDescent="0.25">
      <c r="A13" s="58" t="s">
        <v>106</v>
      </c>
      <c r="B13" s="59" t="s">
        <v>107</v>
      </c>
      <c r="C13" s="72">
        <v>233000000</v>
      </c>
      <c r="D13" s="72">
        <v>252968000</v>
      </c>
      <c r="E13" s="72">
        <v>246968000</v>
      </c>
      <c r="F13" s="72">
        <v>270230000</v>
      </c>
      <c r="G13" s="72">
        <v>279060000</v>
      </c>
      <c r="H13" s="72">
        <v>286680000</v>
      </c>
    </row>
    <row r="14" spans="1:8" ht="13.5" customHeight="1" x14ac:dyDescent="0.25">
      <c r="A14" s="58" t="s">
        <v>108</v>
      </c>
      <c r="B14" s="59" t="s">
        <v>109</v>
      </c>
      <c r="C14" s="72">
        <v>1804994</v>
      </c>
      <c r="D14" s="72">
        <v>2241000</v>
      </c>
      <c r="E14" s="72">
        <v>2161000</v>
      </c>
      <c r="F14" s="72">
        <v>2450000</v>
      </c>
      <c r="G14" s="72">
        <v>2506000</v>
      </c>
      <c r="H14" s="72">
        <v>2521000</v>
      </c>
    </row>
    <row r="15" spans="1:8" ht="13.5" customHeight="1" x14ac:dyDescent="0.25">
      <c r="A15" s="58" t="s">
        <v>110</v>
      </c>
      <c r="B15" s="59" t="s">
        <v>111</v>
      </c>
      <c r="C15" s="72">
        <v>19621520</v>
      </c>
      <c r="D15" s="72">
        <v>22952000</v>
      </c>
      <c r="E15" s="72">
        <v>21455000</v>
      </c>
      <c r="F15" s="72">
        <v>23900000</v>
      </c>
      <c r="G15" s="72">
        <v>24864000</v>
      </c>
      <c r="H15" s="72">
        <v>24949000</v>
      </c>
    </row>
    <row r="16" spans="1:8" ht="13.5" customHeight="1" x14ac:dyDescent="0.25">
      <c r="A16" s="58" t="s">
        <v>112</v>
      </c>
      <c r="B16" s="59" t="s">
        <v>113</v>
      </c>
      <c r="C16" s="72">
        <v>12692452</v>
      </c>
      <c r="D16" s="72">
        <v>14776000</v>
      </c>
      <c r="E16" s="72">
        <v>13350000</v>
      </c>
      <c r="F16" s="72">
        <v>15661000</v>
      </c>
      <c r="G16" s="72">
        <v>16512000</v>
      </c>
      <c r="H16" s="72">
        <v>15520000</v>
      </c>
    </row>
    <row r="17" spans="1:8" ht="13.5" customHeight="1" x14ac:dyDescent="0.25">
      <c r="A17" s="58" t="s">
        <v>114</v>
      </c>
      <c r="B17" s="59" t="s">
        <v>115</v>
      </c>
      <c r="C17" s="72">
        <v>809836000</v>
      </c>
      <c r="D17" s="72">
        <v>1381185000</v>
      </c>
      <c r="E17" s="72">
        <v>1381185000</v>
      </c>
      <c r="F17" s="72">
        <v>1433256000</v>
      </c>
      <c r="G17" s="72">
        <v>1459000000</v>
      </c>
      <c r="H17" s="72">
        <v>1481608000</v>
      </c>
    </row>
    <row r="18" spans="1:8" ht="13.5" customHeight="1" x14ac:dyDescent="0.25">
      <c r="A18" s="58" t="s">
        <v>517</v>
      </c>
      <c r="B18" s="59" t="s">
        <v>518</v>
      </c>
      <c r="C18" s="72">
        <v>250175000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</row>
    <row r="19" spans="1:8" ht="13.5" customHeight="1" x14ac:dyDescent="0.25">
      <c r="A19" s="58" t="s">
        <v>519</v>
      </c>
      <c r="B19" s="59" t="s">
        <v>520</v>
      </c>
      <c r="C19" s="72">
        <v>255899000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</row>
    <row r="20" spans="1:8" ht="13.5" customHeight="1" x14ac:dyDescent="0.25">
      <c r="A20" s="58" t="s">
        <v>116</v>
      </c>
      <c r="B20" s="59" t="s">
        <v>117</v>
      </c>
      <c r="C20" s="72">
        <v>59459340</v>
      </c>
      <c r="D20" s="72">
        <v>61686000</v>
      </c>
      <c r="E20" s="72">
        <v>59455000</v>
      </c>
      <c r="F20" s="72">
        <v>69453000</v>
      </c>
      <c r="G20" s="72">
        <v>72915000</v>
      </c>
      <c r="H20" s="72">
        <v>72157000</v>
      </c>
    </row>
    <row r="21" spans="1:8" ht="13.5" customHeight="1" x14ac:dyDescent="0.25">
      <c r="A21" s="58" t="s">
        <v>118</v>
      </c>
      <c r="B21" s="59" t="s">
        <v>119</v>
      </c>
      <c r="C21" s="72">
        <v>37828902</v>
      </c>
      <c r="D21" s="72">
        <v>41603000</v>
      </c>
      <c r="E21" s="72">
        <v>39904000</v>
      </c>
      <c r="F21" s="72">
        <v>43524000</v>
      </c>
      <c r="G21" s="72">
        <v>43979000</v>
      </c>
      <c r="H21" s="72">
        <v>44550000</v>
      </c>
    </row>
    <row r="22" spans="1:8" ht="13.5" customHeight="1" x14ac:dyDescent="0.25">
      <c r="A22" s="58" t="s">
        <v>120</v>
      </c>
      <c r="B22" s="59" t="s">
        <v>121</v>
      </c>
      <c r="C22" s="72">
        <v>23158350</v>
      </c>
      <c r="D22" s="72">
        <v>25498000</v>
      </c>
      <c r="E22" s="72">
        <v>24754000</v>
      </c>
      <c r="F22" s="72">
        <v>28138000</v>
      </c>
      <c r="G22" s="72">
        <v>28481000</v>
      </c>
      <c r="H22" s="72">
        <v>28502000</v>
      </c>
    </row>
    <row r="23" spans="1:8" ht="13.5" customHeight="1" x14ac:dyDescent="0.25">
      <c r="A23" s="58" t="s">
        <v>122</v>
      </c>
      <c r="B23" s="59" t="s">
        <v>123</v>
      </c>
      <c r="C23" s="72">
        <v>48472960</v>
      </c>
      <c r="D23" s="72">
        <v>51064000</v>
      </c>
      <c r="E23" s="72">
        <v>49010000</v>
      </c>
      <c r="F23" s="72">
        <v>52812000</v>
      </c>
      <c r="G23" s="72">
        <v>53238000</v>
      </c>
      <c r="H23" s="72">
        <v>53818000</v>
      </c>
    </row>
    <row r="24" spans="1:8" ht="13.5" customHeight="1" x14ac:dyDescent="0.25">
      <c r="A24" s="58" t="s">
        <v>124</v>
      </c>
      <c r="B24" s="59" t="s">
        <v>125</v>
      </c>
      <c r="C24" s="72">
        <v>6203197</v>
      </c>
      <c r="D24" s="72">
        <v>7114000</v>
      </c>
      <c r="E24" s="72">
        <v>7112000</v>
      </c>
      <c r="F24" s="72">
        <v>10101000</v>
      </c>
      <c r="G24" s="72">
        <v>9117000</v>
      </c>
      <c r="H24" s="72">
        <v>9133000</v>
      </c>
    </row>
    <row r="25" spans="1:8" ht="13.5" customHeight="1" x14ac:dyDescent="0.25">
      <c r="A25" s="58" t="s">
        <v>126</v>
      </c>
      <c r="B25" s="59" t="s">
        <v>127</v>
      </c>
      <c r="C25" s="72">
        <v>3305907424</v>
      </c>
      <c r="D25" s="72">
        <v>3785493000</v>
      </c>
      <c r="E25" s="72">
        <v>3705401000</v>
      </c>
      <c r="F25" s="72">
        <v>3839889000</v>
      </c>
      <c r="G25" s="72">
        <v>3887308000</v>
      </c>
      <c r="H25" s="72">
        <v>3932413000</v>
      </c>
    </row>
    <row r="26" spans="1:8" ht="13.5" customHeight="1" x14ac:dyDescent="0.25">
      <c r="A26" s="58" t="s">
        <v>128</v>
      </c>
      <c r="B26" s="59" t="s">
        <v>129</v>
      </c>
      <c r="C26" s="72">
        <v>2004397</v>
      </c>
      <c r="D26" s="72">
        <v>2252000</v>
      </c>
      <c r="E26" s="72">
        <v>2192000</v>
      </c>
      <c r="F26" s="72">
        <v>3553000</v>
      </c>
      <c r="G26" s="72">
        <v>2723000</v>
      </c>
      <c r="H26" s="72">
        <v>2696000</v>
      </c>
    </row>
    <row r="27" spans="1:8" ht="13.5" customHeight="1" x14ac:dyDescent="0.25">
      <c r="A27" s="58" t="s">
        <v>130</v>
      </c>
      <c r="B27" s="59" t="s">
        <v>131</v>
      </c>
      <c r="C27" s="72">
        <v>94846539</v>
      </c>
      <c r="D27" s="72">
        <v>93179000</v>
      </c>
      <c r="E27" s="72">
        <v>92434000</v>
      </c>
      <c r="F27" s="72">
        <v>104602000</v>
      </c>
      <c r="G27" s="72">
        <v>105707000</v>
      </c>
      <c r="H27" s="72">
        <v>106273000</v>
      </c>
    </row>
    <row r="28" spans="1:8" ht="13.5" customHeight="1" x14ac:dyDescent="0.25">
      <c r="A28" s="58" t="s">
        <v>132</v>
      </c>
      <c r="B28" s="59" t="s">
        <v>133</v>
      </c>
      <c r="C28" s="72">
        <v>18502127</v>
      </c>
      <c r="D28" s="72">
        <v>19564000</v>
      </c>
      <c r="E28" s="72">
        <v>19212000</v>
      </c>
      <c r="F28" s="72">
        <v>20332000</v>
      </c>
      <c r="G28" s="72">
        <v>21124000</v>
      </c>
      <c r="H28" s="72">
        <v>20694000</v>
      </c>
    </row>
    <row r="29" spans="1:8" ht="13.5" customHeight="1" x14ac:dyDescent="0.25">
      <c r="A29" s="58" t="s">
        <v>134</v>
      </c>
      <c r="B29" s="59" t="s">
        <v>135</v>
      </c>
      <c r="C29" s="72">
        <v>56716225</v>
      </c>
      <c r="D29" s="72">
        <v>83302000</v>
      </c>
      <c r="E29" s="72">
        <v>77311000</v>
      </c>
      <c r="F29" s="72">
        <v>93833000</v>
      </c>
      <c r="G29" s="72">
        <v>100100000</v>
      </c>
      <c r="H29" s="72">
        <v>102326000</v>
      </c>
    </row>
    <row r="30" spans="1:8" ht="13.5" customHeight="1" x14ac:dyDescent="0.25">
      <c r="A30" s="58" t="s">
        <v>136</v>
      </c>
      <c r="B30" s="59" t="s">
        <v>137</v>
      </c>
      <c r="C30" s="72">
        <v>2854132</v>
      </c>
      <c r="D30" s="72">
        <v>2972000</v>
      </c>
      <c r="E30" s="72">
        <v>2776000</v>
      </c>
      <c r="F30" s="72">
        <v>3058000</v>
      </c>
      <c r="G30" s="72">
        <v>3130000</v>
      </c>
      <c r="H30" s="72">
        <v>3154000</v>
      </c>
    </row>
    <row r="31" spans="1:8" ht="13.5" customHeight="1" x14ac:dyDescent="0.25">
      <c r="A31" s="58" t="s">
        <v>138</v>
      </c>
      <c r="B31" s="59" t="s">
        <v>139</v>
      </c>
      <c r="C31" s="72">
        <v>10845592</v>
      </c>
      <c r="D31" s="72">
        <v>11577000</v>
      </c>
      <c r="E31" s="72">
        <v>10669000</v>
      </c>
      <c r="F31" s="72">
        <v>12725000</v>
      </c>
      <c r="G31" s="72">
        <v>13518000</v>
      </c>
      <c r="H31" s="72">
        <v>13729000</v>
      </c>
    </row>
    <row r="32" spans="1:8" ht="13.5" customHeight="1" x14ac:dyDescent="0.25">
      <c r="A32" s="58" t="s">
        <v>140</v>
      </c>
      <c r="B32" s="59" t="s">
        <v>141</v>
      </c>
      <c r="C32" s="72">
        <v>1918079</v>
      </c>
      <c r="D32" s="72">
        <v>2198000</v>
      </c>
      <c r="E32" s="72">
        <v>2057000</v>
      </c>
      <c r="F32" s="72">
        <v>2313000</v>
      </c>
      <c r="G32" s="72">
        <v>2332000</v>
      </c>
      <c r="H32" s="72">
        <v>2326000</v>
      </c>
    </row>
    <row r="33" spans="1:8" ht="13.5" customHeight="1" x14ac:dyDescent="0.25">
      <c r="A33" s="58" t="s">
        <v>521</v>
      </c>
      <c r="B33" s="59" t="s">
        <v>378</v>
      </c>
      <c r="C33" s="72">
        <v>3744883</v>
      </c>
      <c r="D33" s="72">
        <v>5192000</v>
      </c>
      <c r="E33" s="72">
        <v>4577000</v>
      </c>
      <c r="F33" s="72">
        <v>0</v>
      </c>
      <c r="G33" s="72">
        <v>0</v>
      </c>
      <c r="H33" s="72">
        <v>0</v>
      </c>
    </row>
    <row r="34" spans="1:8" ht="13.5" customHeight="1" x14ac:dyDescent="0.25">
      <c r="A34" s="58" t="s">
        <v>142</v>
      </c>
      <c r="B34" s="59" t="s">
        <v>143</v>
      </c>
      <c r="C34" s="72">
        <v>5997635</v>
      </c>
      <c r="D34" s="72">
        <v>6504000</v>
      </c>
      <c r="E34" s="72">
        <v>6344000</v>
      </c>
      <c r="F34" s="72">
        <v>7313000</v>
      </c>
      <c r="G34" s="72">
        <v>7435000</v>
      </c>
      <c r="H34" s="72">
        <v>7420000</v>
      </c>
    </row>
    <row r="35" spans="1:8" ht="13.5" customHeight="1" x14ac:dyDescent="0.25">
      <c r="A35" s="58" t="s">
        <v>144</v>
      </c>
      <c r="B35" s="59" t="s">
        <v>145</v>
      </c>
      <c r="C35" s="72">
        <v>2385501</v>
      </c>
      <c r="D35" s="72">
        <v>2781000</v>
      </c>
      <c r="E35" s="72">
        <v>2384000</v>
      </c>
      <c r="F35" s="72">
        <v>3513000</v>
      </c>
      <c r="G35" s="72">
        <v>3684000</v>
      </c>
      <c r="H35" s="72">
        <v>3755000</v>
      </c>
    </row>
    <row r="36" spans="1:8" ht="13.5" customHeight="1" x14ac:dyDescent="0.25">
      <c r="A36" s="58" t="s">
        <v>146</v>
      </c>
      <c r="B36" s="59" t="s">
        <v>147</v>
      </c>
      <c r="C36" s="72">
        <v>0</v>
      </c>
      <c r="D36" s="72">
        <v>0</v>
      </c>
      <c r="E36" s="72">
        <v>0</v>
      </c>
      <c r="F36" s="72">
        <v>5637000</v>
      </c>
      <c r="G36" s="72">
        <v>4752000</v>
      </c>
      <c r="H36" s="72">
        <v>4788000</v>
      </c>
    </row>
    <row r="37" spans="1:8" ht="13.5" customHeight="1" x14ac:dyDescent="0.25">
      <c r="A37" s="58" t="s">
        <v>148</v>
      </c>
      <c r="B37" s="59" t="s">
        <v>149</v>
      </c>
      <c r="C37" s="72">
        <v>9619972</v>
      </c>
      <c r="D37" s="72">
        <v>11321000</v>
      </c>
      <c r="E37" s="72">
        <v>9560000</v>
      </c>
      <c r="F37" s="72">
        <v>13214000</v>
      </c>
      <c r="G37" s="72">
        <v>11873000</v>
      </c>
      <c r="H37" s="72">
        <v>11298000</v>
      </c>
    </row>
    <row r="38" spans="1:8" ht="13.5" customHeight="1" x14ac:dyDescent="0.25">
      <c r="A38" s="58" t="s">
        <v>150</v>
      </c>
      <c r="B38" s="59" t="s">
        <v>151</v>
      </c>
      <c r="C38" s="72">
        <v>6773480</v>
      </c>
      <c r="D38" s="72">
        <v>7539000</v>
      </c>
      <c r="E38" s="72">
        <v>7375000</v>
      </c>
      <c r="F38" s="72">
        <v>8491000</v>
      </c>
      <c r="G38" s="72">
        <v>8575000</v>
      </c>
      <c r="H38" s="72">
        <v>8635000</v>
      </c>
    </row>
    <row r="39" spans="1:8" ht="13.5" customHeight="1" x14ac:dyDescent="0.25">
      <c r="A39" s="58" t="s">
        <v>152</v>
      </c>
      <c r="B39" s="59" t="s">
        <v>153</v>
      </c>
      <c r="C39" s="72">
        <v>30591255</v>
      </c>
      <c r="D39" s="72">
        <v>30545000</v>
      </c>
      <c r="E39" s="72">
        <v>26818000</v>
      </c>
      <c r="F39" s="72">
        <v>84121000</v>
      </c>
      <c r="G39" s="72">
        <v>84457000</v>
      </c>
      <c r="H39" s="72">
        <v>86861000</v>
      </c>
    </row>
    <row r="40" spans="1:8" ht="13.5" customHeight="1" x14ac:dyDescent="0.25">
      <c r="A40" s="58" t="s">
        <v>154</v>
      </c>
      <c r="B40" s="59" t="s">
        <v>155</v>
      </c>
      <c r="C40" s="72">
        <v>8114480</v>
      </c>
      <c r="D40" s="72">
        <v>10904000</v>
      </c>
      <c r="E40" s="72">
        <v>9833000</v>
      </c>
      <c r="F40" s="72">
        <v>14212000</v>
      </c>
      <c r="G40" s="72">
        <v>15804000</v>
      </c>
      <c r="H40" s="72">
        <v>16550000</v>
      </c>
    </row>
    <row r="41" spans="1:8" ht="13.5" customHeight="1" x14ac:dyDescent="0.25">
      <c r="A41" s="58" t="s">
        <v>156</v>
      </c>
      <c r="B41" s="59" t="s">
        <v>157</v>
      </c>
      <c r="C41" s="72">
        <v>792091</v>
      </c>
      <c r="D41" s="72">
        <v>910000</v>
      </c>
      <c r="E41" s="72">
        <v>883000</v>
      </c>
      <c r="F41" s="72">
        <v>986000</v>
      </c>
      <c r="G41" s="72">
        <v>1020000</v>
      </c>
      <c r="H41" s="72">
        <v>1030000</v>
      </c>
    </row>
    <row r="42" spans="1:8" ht="13.5" customHeight="1" x14ac:dyDescent="0.25">
      <c r="A42" s="58" t="s">
        <v>158</v>
      </c>
      <c r="B42" s="59" t="s">
        <v>159</v>
      </c>
      <c r="C42" s="72">
        <v>114533666</v>
      </c>
      <c r="D42" s="72">
        <v>142262000</v>
      </c>
      <c r="E42" s="72">
        <v>137925000</v>
      </c>
      <c r="F42" s="72">
        <v>165840000</v>
      </c>
      <c r="G42" s="72">
        <v>168263000</v>
      </c>
      <c r="H42" s="72">
        <v>168054000</v>
      </c>
    </row>
    <row r="43" spans="1:8" ht="13.5" customHeight="1" x14ac:dyDescent="0.25">
      <c r="A43" s="58" t="s">
        <v>160</v>
      </c>
      <c r="B43" s="59" t="s">
        <v>161</v>
      </c>
      <c r="C43" s="72">
        <v>30810839</v>
      </c>
      <c r="D43" s="72">
        <v>20946000</v>
      </c>
      <c r="E43" s="72">
        <v>16503000</v>
      </c>
      <c r="F43" s="72">
        <v>25389000</v>
      </c>
      <c r="G43" s="72">
        <v>28782000</v>
      </c>
      <c r="H43" s="72">
        <v>29936000</v>
      </c>
    </row>
    <row r="44" spans="1:8" ht="13.5" customHeight="1" x14ac:dyDescent="0.25">
      <c r="A44" s="58" t="s">
        <v>162</v>
      </c>
      <c r="B44" s="59" t="s">
        <v>163</v>
      </c>
      <c r="C44" s="72">
        <v>5775205</v>
      </c>
      <c r="D44" s="72">
        <v>6013000</v>
      </c>
      <c r="E44" s="72">
        <v>5864000</v>
      </c>
      <c r="F44" s="72">
        <v>7245000</v>
      </c>
      <c r="G44" s="72">
        <v>8957000</v>
      </c>
      <c r="H44" s="72">
        <v>8869000</v>
      </c>
    </row>
    <row r="45" spans="1:8" ht="13.5" customHeight="1" x14ac:dyDescent="0.25">
      <c r="A45" s="58" t="s">
        <v>164</v>
      </c>
      <c r="B45" s="59" t="s">
        <v>165</v>
      </c>
      <c r="C45" s="72">
        <v>4574829</v>
      </c>
      <c r="D45" s="72">
        <v>4876000</v>
      </c>
      <c r="E45" s="72">
        <v>4748000</v>
      </c>
      <c r="F45" s="72">
        <v>5520000</v>
      </c>
      <c r="G45" s="72">
        <v>5731000</v>
      </c>
      <c r="H45" s="72">
        <v>5452000</v>
      </c>
    </row>
    <row r="46" spans="1:8" ht="13.5" customHeight="1" x14ac:dyDescent="0.25">
      <c r="A46" s="58" t="s">
        <v>166</v>
      </c>
      <c r="B46" s="59" t="s">
        <v>167</v>
      </c>
      <c r="C46" s="72">
        <v>163702497</v>
      </c>
      <c r="D46" s="72">
        <v>168450000</v>
      </c>
      <c r="E46" s="72">
        <v>125084000</v>
      </c>
      <c r="F46" s="72">
        <v>138660000</v>
      </c>
      <c r="G46" s="72">
        <v>147487000</v>
      </c>
      <c r="H46" s="72">
        <v>149302000</v>
      </c>
    </row>
    <row r="47" spans="1:8" ht="13.5" customHeight="1" x14ac:dyDescent="0.25">
      <c r="A47" s="58" t="s">
        <v>168</v>
      </c>
      <c r="B47" s="59" t="s">
        <v>169</v>
      </c>
      <c r="C47" s="72">
        <v>1125971</v>
      </c>
      <c r="D47" s="72">
        <v>1305000</v>
      </c>
      <c r="E47" s="72">
        <v>1298000</v>
      </c>
      <c r="F47" s="72">
        <v>1655000</v>
      </c>
      <c r="G47" s="72">
        <v>1683000</v>
      </c>
      <c r="H47" s="72">
        <v>1700000</v>
      </c>
    </row>
    <row r="48" spans="1:8" ht="13.5" customHeight="1" x14ac:dyDescent="0.25">
      <c r="A48" s="58" t="s">
        <v>170</v>
      </c>
      <c r="B48" s="59" t="s">
        <v>171</v>
      </c>
      <c r="C48" s="72">
        <v>58236841</v>
      </c>
      <c r="D48" s="72">
        <v>64209000</v>
      </c>
      <c r="E48" s="72">
        <v>62005000</v>
      </c>
      <c r="F48" s="72">
        <v>72327000</v>
      </c>
      <c r="G48" s="72">
        <v>73884000</v>
      </c>
      <c r="H48" s="72">
        <v>74297000</v>
      </c>
    </row>
    <row r="49" spans="1:8" ht="13.5" customHeight="1" x14ac:dyDescent="0.25">
      <c r="A49" s="58" t="s">
        <v>172</v>
      </c>
      <c r="B49" s="59" t="s">
        <v>173</v>
      </c>
      <c r="C49" s="72">
        <v>1925802</v>
      </c>
      <c r="D49" s="72">
        <v>2137000</v>
      </c>
      <c r="E49" s="72">
        <v>2137000</v>
      </c>
      <c r="F49" s="72">
        <v>2396000</v>
      </c>
      <c r="G49" s="72">
        <v>2243000</v>
      </c>
      <c r="H49" s="72">
        <v>2268000</v>
      </c>
    </row>
    <row r="50" spans="1:8" ht="13.5" customHeight="1" x14ac:dyDescent="0.25">
      <c r="A50" s="58" t="s">
        <v>174</v>
      </c>
      <c r="B50" s="59" t="s">
        <v>175</v>
      </c>
      <c r="C50" s="72">
        <v>15103476</v>
      </c>
      <c r="D50" s="72">
        <v>17999000</v>
      </c>
      <c r="E50" s="72">
        <v>14274000</v>
      </c>
      <c r="F50" s="72">
        <v>17988000</v>
      </c>
      <c r="G50" s="72">
        <v>18543000</v>
      </c>
      <c r="H50" s="72">
        <v>19419000</v>
      </c>
    </row>
    <row r="51" spans="1:8" ht="13.5" customHeight="1" x14ac:dyDescent="0.25">
      <c r="A51" s="58" t="s">
        <v>176</v>
      </c>
      <c r="B51" s="59" t="s">
        <v>177</v>
      </c>
      <c r="C51" s="72">
        <v>31494562</v>
      </c>
      <c r="D51" s="72">
        <v>31902000</v>
      </c>
      <c r="E51" s="72">
        <v>28416000</v>
      </c>
      <c r="F51" s="72">
        <v>39165000</v>
      </c>
      <c r="G51" s="72">
        <v>41003000</v>
      </c>
      <c r="H51" s="72">
        <v>39127000</v>
      </c>
    </row>
    <row r="52" spans="1:8" ht="13.5" customHeight="1" x14ac:dyDescent="0.25">
      <c r="A52" s="58" t="s">
        <v>178</v>
      </c>
      <c r="B52" s="59" t="s">
        <v>179</v>
      </c>
      <c r="C52" s="72">
        <v>5133937</v>
      </c>
      <c r="D52" s="72">
        <v>6284000</v>
      </c>
      <c r="E52" s="72">
        <v>5582000</v>
      </c>
      <c r="F52" s="72">
        <v>6798000</v>
      </c>
      <c r="G52" s="72">
        <v>7072000</v>
      </c>
      <c r="H52" s="72">
        <v>7293000</v>
      </c>
    </row>
    <row r="53" spans="1:8" ht="13.5" customHeight="1" x14ac:dyDescent="0.25">
      <c r="A53" s="58" t="s">
        <v>180</v>
      </c>
      <c r="B53" s="59" t="s">
        <v>181</v>
      </c>
      <c r="C53" s="72">
        <v>986142804</v>
      </c>
      <c r="D53" s="72">
        <v>1061488000</v>
      </c>
      <c r="E53" s="72">
        <v>1039844000</v>
      </c>
      <c r="F53" s="72">
        <v>1131551000</v>
      </c>
      <c r="G53" s="72">
        <v>1147429000</v>
      </c>
      <c r="H53" s="72">
        <v>1169866000</v>
      </c>
    </row>
    <row r="54" spans="1:8" ht="13.5" customHeight="1" x14ac:dyDescent="0.25">
      <c r="A54" s="58" t="s">
        <v>182</v>
      </c>
      <c r="B54" s="59" t="s">
        <v>183</v>
      </c>
      <c r="C54" s="72">
        <v>617569</v>
      </c>
      <c r="D54" s="72">
        <v>634000</v>
      </c>
      <c r="E54" s="72">
        <v>626000</v>
      </c>
      <c r="F54" s="72">
        <v>771000</v>
      </c>
      <c r="G54" s="72">
        <v>783000</v>
      </c>
      <c r="H54" s="72">
        <v>795000</v>
      </c>
    </row>
    <row r="55" spans="1:8" ht="13.5" customHeight="1" x14ac:dyDescent="0.25">
      <c r="A55" s="58" t="s">
        <v>184</v>
      </c>
      <c r="B55" s="59" t="s">
        <v>185</v>
      </c>
      <c r="C55" s="72">
        <v>105046410</v>
      </c>
      <c r="D55" s="72">
        <v>98874000</v>
      </c>
      <c r="E55" s="72">
        <v>94605000</v>
      </c>
      <c r="F55" s="72">
        <v>98925000</v>
      </c>
      <c r="G55" s="72">
        <v>99055000</v>
      </c>
      <c r="H55" s="72">
        <v>96223000</v>
      </c>
    </row>
    <row r="56" spans="1:8" ht="13.5" customHeight="1" x14ac:dyDescent="0.25">
      <c r="A56" s="58" t="s">
        <v>186</v>
      </c>
      <c r="B56" s="59" t="s">
        <v>187</v>
      </c>
      <c r="C56" s="72">
        <v>1263396</v>
      </c>
      <c r="D56" s="72">
        <v>1318000</v>
      </c>
      <c r="E56" s="72">
        <v>1300000</v>
      </c>
      <c r="F56" s="72">
        <v>1488000</v>
      </c>
      <c r="G56" s="72">
        <v>1472000</v>
      </c>
      <c r="H56" s="72">
        <v>1472000</v>
      </c>
    </row>
    <row r="57" spans="1:8" ht="13.5" customHeight="1" x14ac:dyDescent="0.25">
      <c r="A57" s="58" t="s">
        <v>188</v>
      </c>
      <c r="B57" s="59" t="s">
        <v>189</v>
      </c>
      <c r="C57" s="72">
        <v>589548665</v>
      </c>
      <c r="D57" s="72">
        <v>598383000</v>
      </c>
      <c r="E57" s="72">
        <v>586534000</v>
      </c>
      <c r="F57" s="72">
        <v>644244000</v>
      </c>
      <c r="G57" s="72">
        <v>662888000</v>
      </c>
      <c r="H57" s="72">
        <v>672591000</v>
      </c>
    </row>
    <row r="58" spans="1:8" ht="13.5" customHeight="1" x14ac:dyDescent="0.25">
      <c r="A58" s="58" t="s">
        <v>190</v>
      </c>
      <c r="B58" s="59" t="s">
        <v>191</v>
      </c>
      <c r="C58" s="72">
        <v>248463</v>
      </c>
      <c r="D58" s="72">
        <v>293000</v>
      </c>
      <c r="E58" s="72">
        <v>284000</v>
      </c>
      <c r="F58" s="72">
        <v>321000</v>
      </c>
      <c r="G58" s="72">
        <v>326000</v>
      </c>
      <c r="H58" s="72">
        <v>329000</v>
      </c>
    </row>
    <row r="59" spans="1:8" ht="13.5" customHeight="1" x14ac:dyDescent="0.25">
      <c r="A59" s="58" t="s">
        <v>192</v>
      </c>
      <c r="B59" s="59" t="s">
        <v>193</v>
      </c>
      <c r="C59" s="72">
        <v>755198</v>
      </c>
      <c r="D59" s="72">
        <v>855000</v>
      </c>
      <c r="E59" s="72">
        <v>816000</v>
      </c>
      <c r="F59" s="72">
        <v>879000</v>
      </c>
      <c r="G59" s="72">
        <v>890000</v>
      </c>
      <c r="H59" s="72">
        <v>895000</v>
      </c>
    </row>
    <row r="60" spans="1:8" ht="13.5" customHeight="1" x14ac:dyDescent="0.25">
      <c r="A60" s="58" t="s">
        <v>194</v>
      </c>
      <c r="B60" s="59" t="s">
        <v>195</v>
      </c>
      <c r="C60" s="72">
        <v>9301175</v>
      </c>
      <c r="D60" s="72">
        <v>10350000</v>
      </c>
      <c r="E60" s="72">
        <v>10208000</v>
      </c>
      <c r="F60" s="72">
        <v>12038000</v>
      </c>
      <c r="G60" s="72">
        <v>12289000</v>
      </c>
      <c r="H60" s="72">
        <v>12391000</v>
      </c>
    </row>
    <row r="61" spans="1:8" ht="13.5" customHeight="1" x14ac:dyDescent="0.25">
      <c r="A61" s="58" t="s">
        <v>196</v>
      </c>
      <c r="B61" s="59" t="s">
        <v>197</v>
      </c>
      <c r="C61" s="72">
        <v>27212814</v>
      </c>
      <c r="D61" s="72">
        <v>33376000</v>
      </c>
      <c r="E61" s="72">
        <v>32991000</v>
      </c>
      <c r="F61" s="72">
        <v>38187000</v>
      </c>
      <c r="G61" s="72">
        <v>39454000</v>
      </c>
      <c r="H61" s="72">
        <v>40723000</v>
      </c>
    </row>
    <row r="62" spans="1:8" ht="13.5" customHeight="1" x14ac:dyDescent="0.25">
      <c r="A62" s="58" t="s">
        <v>198</v>
      </c>
      <c r="B62" s="59" t="s">
        <v>199</v>
      </c>
      <c r="C62" s="72">
        <v>29509000</v>
      </c>
      <c r="D62" s="72">
        <v>32801000</v>
      </c>
      <c r="E62" s="72">
        <v>31260000</v>
      </c>
      <c r="F62" s="72">
        <v>36248000</v>
      </c>
      <c r="G62" s="72">
        <v>38526000</v>
      </c>
      <c r="H62" s="72">
        <v>39914000</v>
      </c>
    </row>
    <row r="63" spans="1:8" ht="13.5" customHeight="1" x14ac:dyDescent="0.25">
      <c r="A63" s="58" t="s">
        <v>200</v>
      </c>
      <c r="B63" s="59" t="s">
        <v>201</v>
      </c>
      <c r="C63" s="72">
        <v>148574607</v>
      </c>
      <c r="D63" s="72">
        <v>204230000</v>
      </c>
      <c r="E63" s="72">
        <v>204176000</v>
      </c>
      <c r="F63" s="72">
        <v>244289000</v>
      </c>
      <c r="G63" s="72">
        <v>244322000</v>
      </c>
      <c r="H63" s="72">
        <v>244354000</v>
      </c>
    </row>
    <row r="64" spans="1:8" ht="13.5" customHeight="1" x14ac:dyDescent="0.25">
      <c r="A64" s="58" t="s">
        <v>202</v>
      </c>
      <c r="B64" s="59" t="s">
        <v>203</v>
      </c>
      <c r="C64" s="72">
        <v>2180230</v>
      </c>
      <c r="D64" s="72">
        <v>3500000</v>
      </c>
      <c r="E64" s="72">
        <v>3497000</v>
      </c>
      <c r="F64" s="72">
        <v>3762000</v>
      </c>
      <c r="G64" s="72">
        <v>3694000</v>
      </c>
      <c r="H64" s="72">
        <v>3685000</v>
      </c>
    </row>
    <row r="65" spans="1:8" ht="13.5" customHeight="1" x14ac:dyDescent="0.25">
      <c r="A65" s="58" t="s">
        <v>204</v>
      </c>
      <c r="B65" s="59" t="s">
        <v>205</v>
      </c>
      <c r="C65" s="72">
        <v>15608918</v>
      </c>
      <c r="D65" s="72">
        <v>9446000</v>
      </c>
      <c r="E65" s="72">
        <v>8822000</v>
      </c>
      <c r="F65" s="72">
        <v>9064000</v>
      </c>
      <c r="G65" s="72">
        <v>8959000</v>
      </c>
      <c r="H65" s="72">
        <v>8950000</v>
      </c>
    </row>
    <row r="66" spans="1:8" ht="13.5" customHeight="1" x14ac:dyDescent="0.25">
      <c r="A66" s="58" t="s">
        <v>206</v>
      </c>
      <c r="B66" s="59" t="s">
        <v>207</v>
      </c>
      <c r="C66" s="72">
        <v>11220570</v>
      </c>
      <c r="D66" s="72">
        <v>16153000</v>
      </c>
      <c r="E66" s="72">
        <v>14533000</v>
      </c>
      <c r="F66" s="72">
        <v>16700000</v>
      </c>
      <c r="G66" s="72">
        <v>17733000</v>
      </c>
      <c r="H66" s="72">
        <v>17862000</v>
      </c>
    </row>
    <row r="67" spans="1:8" ht="13.5" customHeight="1" x14ac:dyDescent="0.25">
      <c r="A67" s="58" t="s">
        <v>208</v>
      </c>
      <c r="B67" s="59" t="s">
        <v>209</v>
      </c>
      <c r="C67" s="72">
        <v>10583666</v>
      </c>
      <c r="D67" s="72">
        <v>8286000</v>
      </c>
      <c r="E67" s="72">
        <v>6550000</v>
      </c>
      <c r="F67" s="72">
        <v>6460000</v>
      </c>
      <c r="G67" s="72">
        <v>7000000</v>
      </c>
      <c r="H67" s="72">
        <v>7514000</v>
      </c>
    </row>
    <row r="68" spans="1:8" ht="13.5" customHeight="1" x14ac:dyDescent="0.25">
      <c r="A68" s="58" t="s">
        <v>210</v>
      </c>
      <c r="B68" s="59" t="s">
        <v>211</v>
      </c>
      <c r="C68" s="72">
        <v>7018432</v>
      </c>
      <c r="D68" s="72">
        <v>9104000</v>
      </c>
      <c r="E68" s="72">
        <v>8687000</v>
      </c>
      <c r="F68" s="72">
        <v>11295000</v>
      </c>
      <c r="G68" s="72">
        <v>9403000</v>
      </c>
      <c r="H68" s="72">
        <v>9753000</v>
      </c>
    </row>
    <row r="69" spans="1:8" ht="13.5" customHeight="1" x14ac:dyDescent="0.25">
      <c r="A69" s="58" t="s">
        <v>212</v>
      </c>
      <c r="B69" s="59" t="s">
        <v>213</v>
      </c>
      <c r="C69" s="72">
        <v>899495</v>
      </c>
      <c r="D69" s="72">
        <v>1383000</v>
      </c>
      <c r="E69" s="72">
        <v>1242000</v>
      </c>
      <c r="F69" s="72">
        <v>1937000</v>
      </c>
      <c r="G69" s="72">
        <v>1232000</v>
      </c>
      <c r="H69" s="72">
        <v>1239000</v>
      </c>
    </row>
    <row r="70" spans="1:8" ht="13.5" customHeight="1" x14ac:dyDescent="0.25">
      <c r="A70" s="58" t="s">
        <v>214</v>
      </c>
      <c r="B70" s="59" t="s">
        <v>215</v>
      </c>
      <c r="C70" s="72">
        <v>21677681</v>
      </c>
      <c r="D70" s="72">
        <v>23792000</v>
      </c>
      <c r="E70" s="72">
        <v>21678000</v>
      </c>
      <c r="F70" s="72">
        <v>26125000</v>
      </c>
      <c r="G70" s="72">
        <v>27781000</v>
      </c>
      <c r="H70" s="72">
        <v>26440000</v>
      </c>
    </row>
    <row r="71" spans="1:8" ht="13.5" customHeight="1" x14ac:dyDescent="0.25">
      <c r="A71" s="58" t="s">
        <v>216</v>
      </c>
      <c r="B71" s="59" t="s">
        <v>217</v>
      </c>
      <c r="C71" s="72">
        <v>22226514</v>
      </c>
      <c r="D71" s="72">
        <v>25422000</v>
      </c>
      <c r="E71" s="72">
        <v>20455000</v>
      </c>
      <c r="F71" s="72">
        <v>28325000</v>
      </c>
      <c r="G71" s="72">
        <v>32369000</v>
      </c>
      <c r="H71" s="72">
        <v>32905000</v>
      </c>
    </row>
    <row r="72" spans="1:8" ht="13.5" customHeight="1" x14ac:dyDescent="0.25">
      <c r="A72" s="58" t="s">
        <v>522</v>
      </c>
      <c r="B72" s="59" t="s">
        <v>523</v>
      </c>
      <c r="C72" s="72">
        <v>1672299</v>
      </c>
      <c r="D72" s="72">
        <v>0</v>
      </c>
      <c r="E72" s="72">
        <v>0</v>
      </c>
      <c r="F72" s="72">
        <v>0</v>
      </c>
      <c r="G72" s="72">
        <v>0</v>
      </c>
      <c r="H72" s="72">
        <v>0</v>
      </c>
    </row>
    <row r="73" spans="1:8" ht="13.5" customHeight="1" x14ac:dyDescent="0.25">
      <c r="A73" s="58" t="s">
        <v>218</v>
      </c>
      <c r="B73" s="59" t="s">
        <v>219</v>
      </c>
      <c r="C73" s="72">
        <v>9899758</v>
      </c>
      <c r="D73" s="72">
        <v>9104000</v>
      </c>
      <c r="E73" s="72">
        <v>7054000</v>
      </c>
      <c r="F73" s="72">
        <v>13628000</v>
      </c>
      <c r="G73" s="72">
        <v>15274000</v>
      </c>
      <c r="H73" s="72">
        <v>15120000</v>
      </c>
    </row>
    <row r="74" spans="1:8" ht="13.5" customHeight="1" x14ac:dyDescent="0.25">
      <c r="A74" s="58" t="s">
        <v>220</v>
      </c>
      <c r="B74" s="59" t="s">
        <v>221</v>
      </c>
      <c r="C74" s="72">
        <v>9074075</v>
      </c>
      <c r="D74" s="72">
        <v>10262000</v>
      </c>
      <c r="E74" s="72">
        <v>9512000</v>
      </c>
      <c r="F74" s="72">
        <v>11118000</v>
      </c>
      <c r="G74" s="72">
        <v>11293000</v>
      </c>
      <c r="H74" s="72">
        <v>11417000</v>
      </c>
    </row>
    <row r="75" spans="1:8" ht="13.5" customHeight="1" x14ac:dyDescent="0.25">
      <c r="A75" s="58" t="s">
        <v>222</v>
      </c>
      <c r="B75" s="59" t="s">
        <v>223</v>
      </c>
      <c r="C75" s="72">
        <v>1303718</v>
      </c>
      <c r="D75" s="72">
        <v>1544000</v>
      </c>
      <c r="E75" s="72">
        <v>1468000</v>
      </c>
      <c r="F75" s="72">
        <v>1589000</v>
      </c>
      <c r="G75" s="72">
        <v>1579000</v>
      </c>
      <c r="H75" s="72">
        <v>1577000</v>
      </c>
    </row>
    <row r="76" spans="1:8" ht="13.5" customHeight="1" x14ac:dyDescent="0.25">
      <c r="A76" s="58" t="s">
        <v>224</v>
      </c>
      <c r="B76" s="59" t="s">
        <v>225</v>
      </c>
      <c r="C76" s="72">
        <v>29019072</v>
      </c>
      <c r="D76" s="72">
        <v>35574000</v>
      </c>
      <c r="E76" s="72">
        <v>33226000</v>
      </c>
      <c r="F76" s="72">
        <v>36511000</v>
      </c>
      <c r="G76" s="72">
        <v>33956000</v>
      </c>
      <c r="H76" s="72">
        <v>23027000</v>
      </c>
    </row>
    <row r="77" spans="1:8" ht="13.5" customHeight="1" x14ac:dyDescent="0.25">
      <c r="A77" s="58" t="s">
        <v>226</v>
      </c>
      <c r="B77" s="59" t="s">
        <v>227</v>
      </c>
      <c r="C77" s="72">
        <v>7402749</v>
      </c>
      <c r="D77" s="72">
        <v>8603000</v>
      </c>
      <c r="E77" s="72">
        <v>8135000</v>
      </c>
      <c r="F77" s="72">
        <v>8448000</v>
      </c>
      <c r="G77" s="72">
        <v>8337000</v>
      </c>
      <c r="H77" s="72">
        <v>7132000</v>
      </c>
    </row>
    <row r="78" spans="1:8" ht="13.5" customHeight="1" x14ac:dyDescent="0.25">
      <c r="A78" s="58" t="s">
        <v>228</v>
      </c>
      <c r="B78" s="59" t="s">
        <v>229</v>
      </c>
      <c r="C78" s="72">
        <v>0</v>
      </c>
      <c r="D78" s="72">
        <v>0</v>
      </c>
      <c r="E78" s="72">
        <v>0</v>
      </c>
      <c r="F78" s="72">
        <v>18699000</v>
      </c>
      <c r="G78" s="72">
        <v>22359000</v>
      </c>
      <c r="H78" s="72">
        <v>22820000</v>
      </c>
    </row>
    <row r="79" spans="1:8" ht="13.5" customHeight="1" x14ac:dyDescent="0.25">
      <c r="A79" s="58" t="s">
        <v>230</v>
      </c>
      <c r="B79" s="59" t="s">
        <v>231</v>
      </c>
      <c r="C79" s="72">
        <v>76423667</v>
      </c>
      <c r="D79" s="72">
        <v>78065000</v>
      </c>
      <c r="E79" s="72">
        <v>74988000</v>
      </c>
      <c r="F79" s="72">
        <v>82372000</v>
      </c>
      <c r="G79" s="72">
        <v>84458000</v>
      </c>
      <c r="H79" s="72">
        <v>86015000</v>
      </c>
    </row>
    <row r="80" spans="1:8" ht="13.5" customHeight="1" x14ac:dyDescent="0.25">
      <c r="A80" s="58" t="s">
        <v>232</v>
      </c>
      <c r="B80" s="59" t="s">
        <v>233</v>
      </c>
      <c r="C80" s="72">
        <v>2187972</v>
      </c>
      <c r="D80" s="72">
        <v>2328000</v>
      </c>
      <c r="E80" s="72">
        <v>2311000</v>
      </c>
      <c r="F80" s="72">
        <v>2662000</v>
      </c>
      <c r="G80" s="72">
        <v>2707000</v>
      </c>
      <c r="H80" s="72">
        <v>2745000</v>
      </c>
    </row>
    <row r="81" spans="1:8" ht="13.5" customHeight="1" x14ac:dyDescent="0.25">
      <c r="A81" s="58" t="s">
        <v>234</v>
      </c>
      <c r="B81" s="59" t="s">
        <v>235</v>
      </c>
      <c r="C81" s="72">
        <v>1026102</v>
      </c>
      <c r="D81" s="72">
        <v>1161000</v>
      </c>
      <c r="E81" s="72">
        <v>1124000</v>
      </c>
      <c r="F81" s="72">
        <v>1256000</v>
      </c>
      <c r="G81" s="72">
        <v>1230000</v>
      </c>
      <c r="H81" s="72">
        <v>1243000</v>
      </c>
    </row>
    <row r="82" spans="1:8" ht="13.5" customHeight="1" x14ac:dyDescent="0.25">
      <c r="A82" s="58" t="s">
        <v>236</v>
      </c>
      <c r="B82" s="59" t="s">
        <v>237</v>
      </c>
      <c r="C82" s="72">
        <v>3903885</v>
      </c>
      <c r="D82" s="72">
        <v>6233000</v>
      </c>
      <c r="E82" s="72">
        <v>5074000</v>
      </c>
      <c r="F82" s="72">
        <v>4881000</v>
      </c>
      <c r="G82" s="72">
        <v>5070000</v>
      </c>
      <c r="H82" s="72">
        <v>5071000</v>
      </c>
    </row>
    <row r="83" spans="1:8" ht="13.5" customHeight="1" x14ac:dyDescent="0.25">
      <c r="A83" s="58" t="s">
        <v>238</v>
      </c>
      <c r="B83" s="59" t="s">
        <v>239</v>
      </c>
      <c r="C83" s="72">
        <v>493960</v>
      </c>
      <c r="D83" s="72">
        <v>573000</v>
      </c>
      <c r="E83" s="72">
        <v>538000</v>
      </c>
      <c r="F83" s="72">
        <v>632000</v>
      </c>
      <c r="G83" s="72">
        <v>638000</v>
      </c>
      <c r="H83" s="72">
        <v>644000</v>
      </c>
    </row>
    <row r="84" spans="1:8" ht="13.5" customHeight="1" x14ac:dyDescent="0.25">
      <c r="A84" s="58" t="s">
        <v>240</v>
      </c>
      <c r="B84" s="59" t="s">
        <v>241</v>
      </c>
      <c r="C84" s="72">
        <v>819439</v>
      </c>
      <c r="D84" s="72">
        <v>964000</v>
      </c>
      <c r="E84" s="72">
        <v>930000</v>
      </c>
      <c r="F84" s="72">
        <v>1284000</v>
      </c>
      <c r="G84" s="72">
        <v>1273000</v>
      </c>
      <c r="H84" s="72">
        <v>1261000</v>
      </c>
    </row>
    <row r="85" spans="1:8" ht="13.5" customHeight="1" x14ac:dyDescent="0.25">
      <c r="A85" s="58" t="s">
        <v>242</v>
      </c>
      <c r="B85" s="59" t="s">
        <v>243</v>
      </c>
      <c r="C85" s="72">
        <v>2771988</v>
      </c>
      <c r="D85" s="72">
        <v>3201000</v>
      </c>
      <c r="E85" s="72">
        <v>3048000</v>
      </c>
      <c r="F85" s="72">
        <v>3507000</v>
      </c>
      <c r="G85" s="72">
        <v>3376000</v>
      </c>
      <c r="H85" s="72">
        <v>3376000</v>
      </c>
    </row>
    <row r="86" spans="1:8" ht="15.75" customHeight="1" x14ac:dyDescent="0.25">
      <c r="A86" s="169" t="s">
        <v>244</v>
      </c>
      <c r="B86" s="10"/>
      <c r="C86" s="73">
        <f>SUM(C4:C85)</f>
        <v>9211326081</v>
      </c>
      <c r="D86" s="73">
        <f t="shared" ref="D86:H86" si="0">SUM(D4:D85)</f>
        <v>10108100000</v>
      </c>
      <c r="E86" s="73">
        <f t="shared" si="0"/>
        <v>9869707000</v>
      </c>
      <c r="F86" s="73">
        <f t="shared" si="0"/>
        <v>10652982000</v>
      </c>
      <c r="G86" s="73">
        <f t="shared" si="0"/>
        <v>10834549000</v>
      </c>
      <c r="H86" s="73">
        <f t="shared" si="0"/>
        <v>10955716000</v>
      </c>
    </row>
    <row r="87" spans="1:8" ht="0" hidden="1" customHeight="1" x14ac:dyDescent="0.25"/>
  </sheetData>
  <mergeCells count="3">
    <mergeCell ref="B1:G1"/>
    <mergeCell ref="A2:B2"/>
    <mergeCell ref="A86:B86"/>
  </mergeCells>
  <pageMargins left="0.13500000000000001" right="0.13500000000000001" top="4.4999999999999998E-2" bottom="0.15" header="4.4999999999999998E-2" footer="0.15"/>
  <pageSetup paperSize="9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0"/>
  <sheetViews>
    <sheetView showGridLines="0" rightToLeft="1" workbookViewId="0">
      <selection sqref="A1:I1"/>
    </sheetView>
  </sheetViews>
  <sheetFormatPr defaultRowHeight="15" x14ac:dyDescent="0.25"/>
  <cols>
    <col min="1" max="1" width="5.28515625" customWidth="1"/>
    <col min="2" max="2" width="23" customWidth="1"/>
    <col min="3" max="3" width="10.5703125" customWidth="1"/>
    <col min="4" max="8" width="11.7109375" customWidth="1"/>
    <col min="9" max="9" width="11.5703125" customWidth="1"/>
    <col min="10" max="10" width="0" hidden="1" customWidth="1"/>
  </cols>
  <sheetData>
    <row r="1" spans="1:9" ht="18" customHeight="1" x14ac:dyDescent="0.25">
      <c r="A1" s="187" t="s">
        <v>526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14" t="s">
        <v>2</v>
      </c>
      <c r="B2" s="188" t="s">
        <v>527</v>
      </c>
      <c r="C2" s="13"/>
      <c r="D2" s="13"/>
      <c r="E2" s="13"/>
      <c r="F2" s="13"/>
      <c r="G2" s="13"/>
      <c r="H2" s="13"/>
      <c r="I2" s="115" t="s">
        <v>3</v>
      </c>
    </row>
    <row r="3" spans="1:9" ht="30" x14ac:dyDescent="0.25">
      <c r="A3" s="111" t="s">
        <v>528</v>
      </c>
      <c r="B3" s="179" t="s">
        <v>529</v>
      </c>
      <c r="C3" s="10"/>
      <c r="D3" s="111" t="s">
        <v>267</v>
      </c>
      <c r="E3" s="111" t="s">
        <v>268</v>
      </c>
      <c r="F3" s="111" t="s">
        <v>269</v>
      </c>
      <c r="G3" s="111" t="s">
        <v>270</v>
      </c>
      <c r="H3" s="111" t="s">
        <v>271</v>
      </c>
      <c r="I3" s="111" t="s">
        <v>272</v>
      </c>
    </row>
    <row r="4" spans="1:9" x14ac:dyDescent="0.25">
      <c r="A4" s="116" t="s">
        <v>530</v>
      </c>
      <c r="B4" s="189" t="s">
        <v>531</v>
      </c>
      <c r="C4" s="11"/>
      <c r="D4" s="11"/>
      <c r="E4" s="11"/>
      <c r="F4" s="11"/>
      <c r="G4" s="11"/>
      <c r="H4" s="11"/>
      <c r="I4" s="10"/>
    </row>
    <row r="5" spans="1:9" x14ac:dyDescent="0.25">
      <c r="A5" s="190" t="s">
        <v>532</v>
      </c>
      <c r="B5" s="191" t="s">
        <v>533</v>
      </c>
      <c r="C5" s="117" t="s">
        <v>274</v>
      </c>
      <c r="D5" s="118">
        <v>407497959</v>
      </c>
      <c r="E5" s="118">
        <v>438905000</v>
      </c>
      <c r="F5" s="118">
        <v>434254000</v>
      </c>
      <c r="G5" s="118">
        <v>469538000</v>
      </c>
      <c r="H5" s="118">
        <v>478456000</v>
      </c>
      <c r="I5" s="118">
        <v>481560000</v>
      </c>
    </row>
    <row r="6" spans="1:9" x14ac:dyDescent="0.25">
      <c r="A6" s="181"/>
      <c r="B6" s="181"/>
      <c r="C6" s="117" t="s">
        <v>247</v>
      </c>
      <c r="D6" s="118">
        <v>33130617</v>
      </c>
      <c r="E6" s="118">
        <v>55045000</v>
      </c>
      <c r="F6" s="118">
        <v>47532000</v>
      </c>
      <c r="G6" s="118">
        <v>51010000</v>
      </c>
      <c r="H6" s="118">
        <v>51540000</v>
      </c>
      <c r="I6" s="118">
        <v>51766000</v>
      </c>
    </row>
    <row r="7" spans="1:9" x14ac:dyDescent="0.25">
      <c r="A7" s="182"/>
      <c r="B7" s="182"/>
      <c r="C7" s="117" t="s">
        <v>46</v>
      </c>
      <c r="D7" s="118">
        <v>440628576</v>
      </c>
      <c r="E7" s="118">
        <v>493950000</v>
      </c>
      <c r="F7" s="118">
        <v>481786000</v>
      </c>
      <c r="G7" s="118">
        <v>520548000</v>
      </c>
      <c r="H7" s="118">
        <v>529996000</v>
      </c>
      <c r="I7" s="118">
        <v>533326000</v>
      </c>
    </row>
    <row r="8" spans="1:9" x14ac:dyDescent="0.25">
      <c r="A8" s="190" t="s">
        <v>534</v>
      </c>
      <c r="B8" s="191" t="s">
        <v>535</v>
      </c>
      <c r="C8" s="117" t="s">
        <v>274</v>
      </c>
      <c r="D8" s="118">
        <v>22256653</v>
      </c>
      <c r="E8" s="118">
        <v>29783000</v>
      </c>
      <c r="F8" s="118">
        <v>28679000</v>
      </c>
      <c r="G8" s="118">
        <v>30230000</v>
      </c>
      <c r="H8" s="118">
        <v>30636000</v>
      </c>
      <c r="I8" s="118">
        <v>30932000</v>
      </c>
    </row>
    <row r="9" spans="1:9" x14ac:dyDescent="0.25">
      <c r="A9" s="181"/>
      <c r="B9" s="181"/>
      <c r="C9" s="117" t="s">
        <v>247</v>
      </c>
      <c r="D9" s="118">
        <v>19739834</v>
      </c>
      <c r="E9" s="118">
        <v>90377000</v>
      </c>
      <c r="F9" s="118">
        <v>84400000</v>
      </c>
      <c r="G9" s="118">
        <v>106240000</v>
      </c>
      <c r="H9" s="118">
        <v>103735000</v>
      </c>
      <c r="I9" s="118">
        <v>95585000</v>
      </c>
    </row>
    <row r="10" spans="1:9" x14ac:dyDescent="0.25">
      <c r="A10" s="182"/>
      <c r="B10" s="182"/>
      <c r="C10" s="117" t="s">
        <v>46</v>
      </c>
      <c r="D10" s="118">
        <v>41996487</v>
      </c>
      <c r="E10" s="118">
        <v>120160000</v>
      </c>
      <c r="F10" s="118">
        <v>113079000</v>
      </c>
      <c r="G10" s="118">
        <v>136470000</v>
      </c>
      <c r="H10" s="118">
        <v>134371000</v>
      </c>
      <c r="I10" s="118">
        <v>126517000</v>
      </c>
    </row>
    <row r="11" spans="1:9" x14ac:dyDescent="0.25">
      <c r="A11" s="190" t="s">
        <v>536</v>
      </c>
      <c r="B11" s="191" t="s">
        <v>537</v>
      </c>
      <c r="C11" s="117" t="s">
        <v>274</v>
      </c>
      <c r="D11" s="118">
        <v>405125</v>
      </c>
      <c r="E11" s="118">
        <v>859000</v>
      </c>
      <c r="F11" s="118">
        <v>754400</v>
      </c>
      <c r="G11" s="118">
        <v>843000</v>
      </c>
      <c r="H11" s="118">
        <v>867000</v>
      </c>
      <c r="I11" s="118">
        <v>871000</v>
      </c>
    </row>
    <row r="12" spans="1:9" x14ac:dyDescent="0.25">
      <c r="A12" s="181"/>
      <c r="B12" s="181"/>
      <c r="C12" s="117" t="s">
        <v>247</v>
      </c>
      <c r="D12" s="118">
        <v>289478</v>
      </c>
      <c r="E12" s="118">
        <v>158000</v>
      </c>
      <c r="F12" s="118">
        <v>158000</v>
      </c>
      <c r="G12" s="118">
        <v>158000</v>
      </c>
      <c r="H12" s="118">
        <v>158000</v>
      </c>
      <c r="I12" s="118">
        <v>158000</v>
      </c>
    </row>
    <row r="13" spans="1:9" x14ac:dyDescent="0.25">
      <c r="A13" s="182"/>
      <c r="B13" s="182"/>
      <c r="C13" s="117" t="s">
        <v>46</v>
      </c>
      <c r="D13" s="118">
        <v>694603</v>
      </c>
      <c r="E13" s="118">
        <v>1017000</v>
      </c>
      <c r="F13" s="118">
        <v>912400</v>
      </c>
      <c r="G13" s="118">
        <v>1001000</v>
      </c>
      <c r="H13" s="118">
        <v>1025000</v>
      </c>
      <c r="I13" s="118">
        <v>1029000</v>
      </c>
    </row>
    <row r="14" spans="1:9" x14ac:dyDescent="0.25">
      <c r="A14" s="190" t="s">
        <v>538</v>
      </c>
      <c r="B14" s="191" t="s">
        <v>539</v>
      </c>
      <c r="C14" s="117" t="s">
        <v>274</v>
      </c>
      <c r="D14" s="118">
        <v>12536841</v>
      </c>
      <c r="E14" s="118">
        <v>12602000</v>
      </c>
      <c r="F14" s="118">
        <v>12444000</v>
      </c>
      <c r="G14" s="118">
        <v>13193000</v>
      </c>
      <c r="H14" s="118">
        <v>13428000</v>
      </c>
      <c r="I14" s="118">
        <v>13563000</v>
      </c>
    </row>
    <row r="15" spans="1:9" x14ac:dyDescent="0.25">
      <c r="A15" s="181"/>
      <c r="B15" s="181"/>
      <c r="C15" s="117" t="s">
        <v>247</v>
      </c>
      <c r="D15" s="118">
        <v>3632904</v>
      </c>
      <c r="E15" s="118">
        <v>4415000</v>
      </c>
      <c r="F15" s="118">
        <v>3067000</v>
      </c>
      <c r="G15" s="118">
        <v>4918000</v>
      </c>
      <c r="H15" s="118">
        <v>5590000</v>
      </c>
      <c r="I15" s="118">
        <v>4478000</v>
      </c>
    </row>
    <row r="16" spans="1:9" x14ac:dyDescent="0.25">
      <c r="A16" s="182"/>
      <c r="B16" s="182"/>
      <c r="C16" s="117" t="s">
        <v>46</v>
      </c>
      <c r="D16" s="118">
        <v>16169745</v>
      </c>
      <c r="E16" s="118">
        <v>17017000</v>
      </c>
      <c r="F16" s="118">
        <v>15511000</v>
      </c>
      <c r="G16" s="118">
        <v>18111000</v>
      </c>
      <c r="H16" s="118">
        <v>19018000</v>
      </c>
      <c r="I16" s="118">
        <v>18041000</v>
      </c>
    </row>
    <row r="17" spans="1:9" x14ac:dyDescent="0.25">
      <c r="A17" s="190" t="s">
        <v>540</v>
      </c>
      <c r="B17" s="191" t="s">
        <v>541</v>
      </c>
      <c r="C17" s="117" t="s">
        <v>274</v>
      </c>
      <c r="D17" s="118">
        <v>1243360605</v>
      </c>
      <c r="E17" s="118">
        <v>1452000000</v>
      </c>
      <c r="F17" s="118">
        <v>1452000000</v>
      </c>
      <c r="G17" s="118">
        <v>1428000000</v>
      </c>
      <c r="H17" s="118">
        <v>1436000000</v>
      </c>
      <c r="I17" s="118">
        <v>1442000000</v>
      </c>
    </row>
    <row r="18" spans="1:9" x14ac:dyDescent="0.25">
      <c r="A18" s="181"/>
      <c r="B18" s="181"/>
      <c r="C18" s="117" t="s">
        <v>247</v>
      </c>
      <c r="D18" s="118">
        <v>0</v>
      </c>
      <c r="E18" s="118">
        <v>0</v>
      </c>
      <c r="F18" s="118">
        <v>0</v>
      </c>
      <c r="G18" s="118">
        <v>0</v>
      </c>
      <c r="H18" s="118">
        <v>0</v>
      </c>
      <c r="I18" s="118">
        <v>0</v>
      </c>
    </row>
    <row r="19" spans="1:9" x14ac:dyDescent="0.25">
      <c r="A19" s="182"/>
      <c r="B19" s="182"/>
      <c r="C19" s="117" t="s">
        <v>46</v>
      </c>
      <c r="D19" s="118">
        <v>1243360605</v>
      </c>
      <c r="E19" s="118">
        <v>1452000000</v>
      </c>
      <c r="F19" s="118">
        <v>1452000000</v>
      </c>
      <c r="G19" s="118">
        <v>1428000000</v>
      </c>
      <c r="H19" s="118">
        <v>1436000000</v>
      </c>
      <c r="I19" s="118">
        <v>1442000000</v>
      </c>
    </row>
    <row r="20" spans="1:9" x14ac:dyDescent="0.25">
      <c r="A20" s="119" t="s">
        <v>2</v>
      </c>
      <c r="B20" s="192" t="s">
        <v>542</v>
      </c>
      <c r="C20" s="10"/>
      <c r="D20" s="120">
        <v>1686057183</v>
      </c>
      <c r="E20" s="120">
        <v>1934149000</v>
      </c>
      <c r="F20" s="120">
        <v>1928131400</v>
      </c>
      <c r="G20" s="120">
        <v>1941804000</v>
      </c>
      <c r="H20" s="120">
        <v>1959387000</v>
      </c>
      <c r="I20" s="120">
        <v>1968926000</v>
      </c>
    </row>
    <row r="21" spans="1:9" x14ac:dyDescent="0.25">
      <c r="A21" s="119" t="s">
        <v>2</v>
      </c>
      <c r="B21" s="192" t="s">
        <v>543</v>
      </c>
      <c r="C21" s="10"/>
      <c r="D21" s="120">
        <v>56792833</v>
      </c>
      <c r="E21" s="120">
        <v>149995000</v>
      </c>
      <c r="F21" s="120">
        <v>135157000</v>
      </c>
      <c r="G21" s="120">
        <v>162326000</v>
      </c>
      <c r="H21" s="120">
        <v>161023000</v>
      </c>
      <c r="I21" s="120">
        <v>151987000</v>
      </c>
    </row>
    <row r="22" spans="1:9" x14ac:dyDescent="0.25">
      <c r="A22" s="119" t="s">
        <v>2</v>
      </c>
      <c r="B22" s="192" t="s">
        <v>544</v>
      </c>
      <c r="C22" s="10"/>
      <c r="D22" s="120">
        <v>1742850016</v>
      </c>
      <c r="E22" s="120">
        <v>2084144000</v>
      </c>
      <c r="F22" s="120">
        <v>2063288400</v>
      </c>
      <c r="G22" s="120">
        <v>2104130000</v>
      </c>
      <c r="H22" s="120">
        <v>2120410000</v>
      </c>
      <c r="I22" s="120">
        <v>2120913000</v>
      </c>
    </row>
    <row r="23" spans="1:9" x14ac:dyDescent="0.25">
      <c r="A23" s="116" t="s">
        <v>545</v>
      </c>
      <c r="B23" s="189" t="s">
        <v>546</v>
      </c>
      <c r="C23" s="11"/>
      <c r="D23" s="11"/>
      <c r="E23" s="11"/>
      <c r="F23" s="11"/>
      <c r="G23" s="11"/>
      <c r="H23" s="11"/>
      <c r="I23" s="10"/>
    </row>
    <row r="24" spans="1:9" x14ac:dyDescent="0.25">
      <c r="A24" s="190" t="s">
        <v>547</v>
      </c>
      <c r="B24" s="191" t="s">
        <v>548</v>
      </c>
      <c r="C24" s="117" t="s">
        <v>274</v>
      </c>
      <c r="D24" s="118">
        <v>1153559000</v>
      </c>
      <c r="E24" s="118">
        <v>1187200000</v>
      </c>
      <c r="F24" s="118">
        <v>1187200000</v>
      </c>
      <c r="G24" s="118">
        <v>1220450000</v>
      </c>
      <c r="H24" s="118">
        <v>1235600000</v>
      </c>
      <c r="I24" s="118">
        <v>1250977000</v>
      </c>
    </row>
    <row r="25" spans="1:9" x14ac:dyDescent="0.25">
      <c r="A25" s="181"/>
      <c r="B25" s="181"/>
      <c r="C25" s="117" t="s">
        <v>247</v>
      </c>
      <c r="D25" s="118">
        <v>20447000</v>
      </c>
      <c r="E25" s="118">
        <v>59945000</v>
      </c>
      <c r="F25" s="118">
        <v>59945000</v>
      </c>
      <c r="G25" s="118">
        <v>120597000</v>
      </c>
      <c r="H25" s="118">
        <v>121597000</v>
      </c>
      <c r="I25" s="118">
        <v>122487000</v>
      </c>
    </row>
    <row r="26" spans="1:9" x14ac:dyDescent="0.25">
      <c r="A26" s="182"/>
      <c r="B26" s="182"/>
      <c r="C26" s="117" t="s">
        <v>46</v>
      </c>
      <c r="D26" s="118">
        <v>1174006000</v>
      </c>
      <c r="E26" s="118">
        <v>1247145000</v>
      </c>
      <c r="F26" s="118">
        <v>1247145000</v>
      </c>
      <c r="G26" s="118">
        <v>1341047000</v>
      </c>
      <c r="H26" s="118">
        <v>1357197000</v>
      </c>
      <c r="I26" s="118">
        <v>1373464000</v>
      </c>
    </row>
    <row r="27" spans="1:9" x14ac:dyDescent="0.25">
      <c r="A27" s="190" t="s">
        <v>549</v>
      </c>
      <c r="B27" s="191" t="s">
        <v>550</v>
      </c>
      <c r="C27" s="117" t="s">
        <v>274</v>
      </c>
      <c r="D27" s="118">
        <v>10800000</v>
      </c>
      <c r="E27" s="118">
        <v>10800000</v>
      </c>
      <c r="F27" s="118">
        <v>10800000</v>
      </c>
      <c r="G27" s="118">
        <v>10800000</v>
      </c>
      <c r="H27" s="118">
        <v>10800000</v>
      </c>
      <c r="I27" s="118">
        <v>10800000</v>
      </c>
    </row>
    <row r="28" spans="1:9" x14ac:dyDescent="0.25">
      <c r="A28" s="181"/>
      <c r="B28" s="181"/>
      <c r="C28" s="117" t="s">
        <v>247</v>
      </c>
      <c r="D28" s="118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</row>
    <row r="29" spans="1:9" x14ac:dyDescent="0.25">
      <c r="A29" s="182"/>
      <c r="B29" s="182"/>
      <c r="C29" s="117" t="s">
        <v>46</v>
      </c>
      <c r="D29" s="118">
        <v>10800000</v>
      </c>
      <c r="E29" s="118">
        <v>10800000</v>
      </c>
      <c r="F29" s="118">
        <v>10800000</v>
      </c>
      <c r="G29" s="118">
        <v>10800000</v>
      </c>
      <c r="H29" s="118">
        <v>10800000</v>
      </c>
      <c r="I29" s="118">
        <v>10800000</v>
      </c>
    </row>
    <row r="30" spans="1:9" x14ac:dyDescent="0.25">
      <c r="A30" s="119" t="s">
        <v>2</v>
      </c>
      <c r="B30" s="192" t="s">
        <v>542</v>
      </c>
      <c r="C30" s="10"/>
      <c r="D30" s="120">
        <v>1164359000</v>
      </c>
      <c r="E30" s="120">
        <v>1198000000</v>
      </c>
      <c r="F30" s="120">
        <v>1198000000</v>
      </c>
      <c r="G30" s="120">
        <v>1231250000</v>
      </c>
      <c r="H30" s="120">
        <v>1246400000</v>
      </c>
      <c r="I30" s="120">
        <v>1261777000</v>
      </c>
    </row>
    <row r="31" spans="1:9" x14ac:dyDescent="0.25">
      <c r="A31" s="119" t="s">
        <v>2</v>
      </c>
      <c r="B31" s="192" t="s">
        <v>543</v>
      </c>
      <c r="C31" s="10"/>
      <c r="D31" s="120">
        <v>20447000</v>
      </c>
      <c r="E31" s="120">
        <v>59945000</v>
      </c>
      <c r="F31" s="120">
        <v>59945000</v>
      </c>
      <c r="G31" s="120">
        <v>120597000</v>
      </c>
      <c r="H31" s="120">
        <v>121597000</v>
      </c>
      <c r="I31" s="120">
        <v>122487000</v>
      </c>
    </row>
    <row r="32" spans="1:9" x14ac:dyDescent="0.25">
      <c r="A32" s="119" t="s">
        <v>2</v>
      </c>
      <c r="B32" s="192" t="s">
        <v>544</v>
      </c>
      <c r="C32" s="10"/>
      <c r="D32" s="120">
        <v>1184806000</v>
      </c>
      <c r="E32" s="120">
        <v>1257945000</v>
      </c>
      <c r="F32" s="120">
        <v>1257945000</v>
      </c>
      <c r="G32" s="120">
        <v>1351847000</v>
      </c>
      <c r="H32" s="120">
        <v>1367997000</v>
      </c>
      <c r="I32" s="120">
        <v>1384264000</v>
      </c>
    </row>
    <row r="33" spans="1:9" x14ac:dyDescent="0.25">
      <c r="A33" s="116" t="s">
        <v>551</v>
      </c>
      <c r="B33" s="189" t="s">
        <v>552</v>
      </c>
      <c r="C33" s="11"/>
      <c r="D33" s="11"/>
      <c r="E33" s="11"/>
      <c r="F33" s="11"/>
      <c r="G33" s="11"/>
      <c r="H33" s="11"/>
      <c r="I33" s="10"/>
    </row>
    <row r="34" spans="1:9" x14ac:dyDescent="0.25">
      <c r="A34" s="190" t="s">
        <v>553</v>
      </c>
      <c r="B34" s="191" t="s">
        <v>554</v>
      </c>
      <c r="C34" s="117" t="s">
        <v>274</v>
      </c>
      <c r="D34" s="118">
        <v>1016910000</v>
      </c>
      <c r="E34" s="118">
        <v>1302050000</v>
      </c>
      <c r="F34" s="118">
        <v>1302050000</v>
      </c>
      <c r="G34" s="118">
        <v>1351275000</v>
      </c>
      <c r="H34" s="118">
        <v>1371005000</v>
      </c>
      <c r="I34" s="118">
        <v>1390858000</v>
      </c>
    </row>
    <row r="35" spans="1:9" x14ac:dyDescent="0.25">
      <c r="A35" s="181"/>
      <c r="B35" s="181"/>
      <c r="C35" s="117" t="s">
        <v>247</v>
      </c>
      <c r="D35" s="118">
        <v>48825000</v>
      </c>
      <c r="E35" s="118">
        <v>54550000</v>
      </c>
      <c r="F35" s="118">
        <v>54550000</v>
      </c>
      <c r="G35" s="118">
        <v>59230000</v>
      </c>
      <c r="H35" s="118">
        <v>64695000</v>
      </c>
      <c r="I35" s="118">
        <v>65400000</v>
      </c>
    </row>
    <row r="36" spans="1:9" x14ac:dyDescent="0.25">
      <c r="A36" s="182"/>
      <c r="B36" s="182"/>
      <c r="C36" s="117" t="s">
        <v>46</v>
      </c>
      <c r="D36" s="118">
        <v>1065735000</v>
      </c>
      <c r="E36" s="118">
        <v>1356600000</v>
      </c>
      <c r="F36" s="118">
        <v>1356600000</v>
      </c>
      <c r="G36" s="118">
        <v>1410505000</v>
      </c>
      <c r="H36" s="118">
        <v>1435700000</v>
      </c>
      <c r="I36" s="118">
        <v>1456258000</v>
      </c>
    </row>
    <row r="37" spans="1:9" x14ac:dyDescent="0.25">
      <c r="A37" s="190" t="s">
        <v>555</v>
      </c>
      <c r="B37" s="191" t="s">
        <v>556</v>
      </c>
      <c r="C37" s="117" t="s">
        <v>274</v>
      </c>
      <c r="D37" s="118">
        <v>228408000</v>
      </c>
      <c r="E37" s="118">
        <v>18000000</v>
      </c>
      <c r="F37" s="118">
        <v>18000000</v>
      </c>
      <c r="G37" s="118">
        <v>16200000</v>
      </c>
      <c r="H37" s="118">
        <v>16700000</v>
      </c>
      <c r="I37" s="118">
        <v>17700000</v>
      </c>
    </row>
    <row r="38" spans="1:9" x14ac:dyDescent="0.25">
      <c r="A38" s="181"/>
      <c r="B38" s="181"/>
      <c r="C38" s="117" t="s">
        <v>247</v>
      </c>
      <c r="D38" s="118">
        <v>21767000</v>
      </c>
      <c r="E38" s="118">
        <v>6585000</v>
      </c>
      <c r="F38" s="118">
        <v>6585000</v>
      </c>
      <c r="G38" s="118">
        <v>6551000</v>
      </c>
      <c r="H38" s="118">
        <v>6600000</v>
      </c>
      <c r="I38" s="118">
        <v>7650000</v>
      </c>
    </row>
    <row r="39" spans="1:9" x14ac:dyDescent="0.25">
      <c r="A39" s="182"/>
      <c r="B39" s="182"/>
      <c r="C39" s="117" t="s">
        <v>46</v>
      </c>
      <c r="D39" s="118">
        <v>250175000</v>
      </c>
      <c r="E39" s="118">
        <v>24585000</v>
      </c>
      <c r="F39" s="118">
        <v>24585000</v>
      </c>
      <c r="G39" s="118">
        <v>22751000</v>
      </c>
      <c r="H39" s="118">
        <v>23300000</v>
      </c>
      <c r="I39" s="118">
        <v>25350000</v>
      </c>
    </row>
    <row r="40" spans="1:9" x14ac:dyDescent="0.25">
      <c r="A40" s="190" t="s">
        <v>557</v>
      </c>
      <c r="B40" s="191" t="s">
        <v>558</v>
      </c>
      <c r="C40" s="117" t="s">
        <v>274</v>
      </c>
      <c r="D40" s="118">
        <v>91035813</v>
      </c>
      <c r="E40" s="118">
        <v>95083000</v>
      </c>
      <c r="F40" s="118">
        <v>92460000</v>
      </c>
      <c r="G40" s="118">
        <v>98298000</v>
      </c>
      <c r="H40" s="118">
        <v>100046000</v>
      </c>
      <c r="I40" s="118">
        <v>101154000</v>
      </c>
    </row>
    <row r="41" spans="1:9" x14ac:dyDescent="0.25">
      <c r="A41" s="181"/>
      <c r="B41" s="181"/>
      <c r="C41" s="117" t="s">
        <v>247</v>
      </c>
      <c r="D41" s="118">
        <v>6252429</v>
      </c>
      <c r="E41" s="118">
        <v>8206000</v>
      </c>
      <c r="F41" s="118">
        <v>6899000</v>
      </c>
      <c r="G41" s="118">
        <v>14679000</v>
      </c>
      <c r="H41" s="118">
        <v>16848000</v>
      </c>
      <c r="I41" s="118">
        <v>15553000</v>
      </c>
    </row>
    <row r="42" spans="1:9" x14ac:dyDescent="0.25">
      <c r="A42" s="182"/>
      <c r="B42" s="182"/>
      <c r="C42" s="117" t="s">
        <v>46</v>
      </c>
      <c r="D42" s="118">
        <v>97288242</v>
      </c>
      <c r="E42" s="118">
        <v>103289000</v>
      </c>
      <c r="F42" s="118">
        <v>99359000</v>
      </c>
      <c r="G42" s="118">
        <v>112977000</v>
      </c>
      <c r="H42" s="118">
        <v>116894000</v>
      </c>
      <c r="I42" s="118">
        <v>116707000</v>
      </c>
    </row>
    <row r="43" spans="1:9" x14ac:dyDescent="0.25">
      <c r="A43" s="190" t="s">
        <v>559</v>
      </c>
      <c r="B43" s="191" t="s">
        <v>560</v>
      </c>
      <c r="C43" s="117" t="s">
        <v>274</v>
      </c>
      <c r="D43" s="118">
        <v>16656118</v>
      </c>
      <c r="E43" s="118">
        <v>19887000</v>
      </c>
      <c r="F43" s="118">
        <v>19650000</v>
      </c>
      <c r="G43" s="118">
        <v>20387000</v>
      </c>
      <c r="H43" s="118">
        <v>20694000</v>
      </c>
      <c r="I43" s="118">
        <v>20904000</v>
      </c>
    </row>
    <row r="44" spans="1:9" x14ac:dyDescent="0.25">
      <c r="A44" s="181"/>
      <c r="B44" s="181"/>
      <c r="C44" s="117" t="s">
        <v>247</v>
      </c>
      <c r="D44" s="118">
        <v>2965402</v>
      </c>
      <c r="E44" s="118">
        <v>3065000</v>
      </c>
      <c r="F44" s="118">
        <v>1805000</v>
      </c>
      <c r="G44" s="118">
        <v>3513000</v>
      </c>
      <c r="H44" s="118">
        <v>4170000</v>
      </c>
      <c r="I44" s="118">
        <v>4045000</v>
      </c>
    </row>
    <row r="45" spans="1:9" x14ac:dyDescent="0.25">
      <c r="A45" s="182"/>
      <c r="B45" s="182"/>
      <c r="C45" s="117" t="s">
        <v>46</v>
      </c>
      <c r="D45" s="118">
        <v>19621520</v>
      </c>
      <c r="E45" s="118">
        <v>22952000</v>
      </c>
      <c r="F45" s="118">
        <v>21455000</v>
      </c>
      <c r="G45" s="118">
        <v>23900000</v>
      </c>
      <c r="H45" s="118">
        <v>24864000</v>
      </c>
      <c r="I45" s="118">
        <v>24949000</v>
      </c>
    </row>
    <row r="46" spans="1:9" x14ac:dyDescent="0.25">
      <c r="A46" s="119" t="s">
        <v>2</v>
      </c>
      <c r="B46" s="192" t="s">
        <v>542</v>
      </c>
      <c r="C46" s="10"/>
      <c r="D46" s="120">
        <v>1353009931</v>
      </c>
      <c r="E46" s="120">
        <v>1435020000</v>
      </c>
      <c r="F46" s="120">
        <v>1432160000</v>
      </c>
      <c r="G46" s="120">
        <v>1486160000</v>
      </c>
      <c r="H46" s="120">
        <v>1508445000</v>
      </c>
      <c r="I46" s="120">
        <v>1530616000</v>
      </c>
    </row>
    <row r="47" spans="1:9" x14ac:dyDescent="0.25">
      <c r="A47" s="119" t="s">
        <v>2</v>
      </c>
      <c r="B47" s="192" t="s">
        <v>543</v>
      </c>
      <c r="C47" s="10"/>
      <c r="D47" s="120">
        <v>79809831</v>
      </c>
      <c r="E47" s="120">
        <v>72406000</v>
      </c>
      <c r="F47" s="120">
        <v>69839000</v>
      </c>
      <c r="G47" s="120">
        <v>83973000</v>
      </c>
      <c r="H47" s="120">
        <v>92313000</v>
      </c>
      <c r="I47" s="120">
        <v>92648000</v>
      </c>
    </row>
    <row r="48" spans="1:9" x14ac:dyDescent="0.25">
      <c r="A48" s="119" t="s">
        <v>2</v>
      </c>
      <c r="B48" s="192" t="s">
        <v>544</v>
      </c>
      <c r="C48" s="10"/>
      <c r="D48" s="120">
        <v>1432819762</v>
      </c>
      <c r="E48" s="120">
        <v>1507426000</v>
      </c>
      <c r="F48" s="120">
        <v>1501999000</v>
      </c>
      <c r="G48" s="120">
        <v>1570133000</v>
      </c>
      <c r="H48" s="120">
        <v>1600758000</v>
      </c>
      <c r="I48" s="120">
        <v>1623264000</v>
      </c>
    </row>
    <row r="49" spans="1:9" x14ac:dyDescent="0.25">
      <c r="A49" s="116" t="s">
        <v>561</v>
      </c>
      <c r="B49" s="189" t="s">
        <v>562</v>
      </c>
      <c r="C49" s="11"/>
      <c r="D49" s="11"/>
      <c r="E49" s="11"/>
      <c r="F49" s="11"/>
      <c r="G49" s="11"/>
      <c r="H49" s="11"/>
      <c r="I49" s="10"/>
    </row>
    <row r="50" spans="1:9" x14ac:dyDescent="0.25">
      <c r="A50" s="190" t="s">
        <v>563</v>
      </c>
      <c r="B50" s="191" t="s">
        <v>564</v>
      </c>
      <c r="C50" s="117" t="s">
        <v>274</v>
      </c>
      <c r="D50" s="118">
        <v>17798465</v>
      </c>
      <c r="E50" s="118">
        <v>19748000</v>
      </c>
      <c r="F50" s="118">
        <v>19114000</v>
      </c>
      <c r="G50" s="118">
        <v>21245000</v>
      </c>
      <c r="H50" s="118">
        <v>21419000</v>
      </c>
      <c r="I50" s="118">
        <v>21625000</v>
      </c>
    </row>
    <row r="51" spans="1:9" x14ac:dyDescent="0.25">
      <c r="A51" s="181"/>
      <c r="B51" s="181"/>
      <c r="C51" s="117" t="s">
        <v>247</v>
      </c>
      <c r="D51" s="118">
        <v>10574124</v>
      </c>
      <c r="E51" s="118">
        <v>2971000</v>
      </c>
      <c r="F51" s="118">
        <v>2054000</v>
      </c>
      <c r="G51" s="118">
        <v>2570000</v>
      </c>
      <c r="H51" s="118">
        <v>2775000</v>
      </c>
      <c r="I51" s="118">
        <v>2750000</v>
      </c>
    </row>
    <row r="52" spans="1:9" x14ac:dyDescent="0.25">
      <c r="A52" s="182"/>
      <c r="B52" s="182"/>
      <c r="C52" s="117" t="s">
        <v>46</v>
      </c>
      <c r="D52" s="118">
        <v>28372589</v>
      </c>
      <c r="E52" s="118">
        <v>22719000</v>
      </c>
      <c r="F52" s="118">
        <v>21168000</v>
      </c>
      <c r="G52" s="118">
        <v>23815000</v>
      </c>
      <c r="H52" s="118">
        <v>24194000</v>
      </c>
      <c r="I52" s="118">
        <v>24375000</v>
      </c>
    </row>
    <row r="53" spans="1:9" x14ac:dyDescent="0.25">
      <c r="A53" s="190" t="s">
        <v>565</v>
      </c>
      <c r="B53" s="191" t="s">
        <v>566</v>
      </c>
      <c r="C53" s="117" t="s">
        <v>274</v>
      </c>
      <c r="D53" s="118">
        <v>44386123</v>
      </c>
      <c r="E53" s="118">
        <v>53419000</v>
      </c>
      <c r="F53" s="118">
        <v>52940000</v>
      </c>
      <c r="G53" s="118">
        <v>55589000</v>
      </c>
      <c r="H53" s="118">
        <v>56408000</v>
      </c>
      <c r="I53" s="118">
        <v>56615000</v>
      </c>
    </row>
    <row r="54" spans="1:9" x14ac:dyDescent="0.25">
      <c r="A54" s="181"/>
      <c r="B54" s="181"/>
      <c r="C54" s="117" t="s">
        <v>247</v>
      </c>
      <c r="D54" s="118">
        <v>13930418</v>
      </c>
      <c r="E54" s="118">
        <v>11332000</v>
      </c>
      <c r="F54" s="118">
        <v>9485000</v>
      </c>
      <c r="G54" s="118">
        <v>17125000</v>
      </c>
      <c r="H54" s="118">
        <v>18191000</v>
      </c>
      <c r="I54" s="118">
        <v>18412000</v>
      </c>
    </row>
    <row r="55" spans="1:9" x14ac:dyDescent="0.25">
      <c r="A55" s="182"/>
      <c r="B55" s="182"/>
      <c r="C55" s="117" t="s">
        <v>46</v>
      </c>
      <c r="D55" s="118">
        <v>58316541</v>
      </c>
      <c r="E55" s="118">
        <v>64751000</v>
      </c>
      <c r="F55" s="118">
        <v>62425000</v>
      </c>
      <c r="G55" s="118">
        <v>72714000</v>
      </c>
      <c r="H55" s="118">
        <v>74599000</v>
      </c>
      <c r="I55" s="118">
        <v>75027000</v>
      </c>
    </row>
    <row r="56" spans="1:9" x14ac:dyDescent="0.25">
      <c r="A56" s="190" t="s">
        <v>567</v>
      </c>
      <c r="B56" s="191" t="s">
        <v>568</v>
      </c>
      <c r="C56" s="117" t="s">
        <v>274</v>
      </c>
      <c r="D56" s="118">
        <v>13145845</v>
      </c>
      <c r="E56" s="118">
        <v>15532000</v>
      </c>
      <c r="F56" s="118">
        <v>15301000</v>
      </c>
      <c r="G56" s="118">
        <v>16949000</v>
      </c>
      <c r="H56" s="118">
        <v>16985000</v>
      </c>
      <c r="I56" s="118">
        <v>17052000</v>
      </c>
    </row>
    <row r="57" spans="1:9" x14ac:dyDescent="0.25">
      <c r="A57" s="181"/>
      <c r="B57" s="181"/>
      <c r="C57" s="117" t="s">
        <v>247</v>
      </c>
      <c r="D57" s="118">
        <v>26759203</v>
      </c>
      <c r="E57" s="118">
        <v>15088000</v>
      </c>
      <c r="F57" s="118">
        <v>11079000</v>
      </c>
      <c r="G57" s="118">
        <v>19600000</v>
      </c>
      <c r="H57" s="118">
        <v>25005000</v>
      </c>
      <c r="I57" s="118">
        <v>26005000</v>
      </c>
    </row>
    <row r="58" spans="1:9" x14ac:dyDescent="0.25">
      <c r="A58" s="182"/>
      <c r="B58" s="182"/>
      <c r="C58" s="117" t="s">
        <v>46</v>
      </c>
      <c r="D58" s="118">
        <v>39905048</v>
      </c>
      <c r="E58" s="118">
        <v>30620000</v>
      </c>
      <c r="F58" s="118">
        <v>26380000</v>
      </c>
      <c r="G58" s="118">
        <v>36549000</v>
      </c>
      <c r="H58" s="118">
        <v>41990000</v>
      </c>
      <c r="I58" s="118">
        <v>43057000</v>
      </c>
    </row>
    <row r="59" spans="1:9" x14ac:dyDescent="0.25">
      <c r="A59" s="190" t="s">
        <v>569</v>
      </c>
      <c r="B59" s="191" t="s">
        <v>570</v>
      </c>
      <c r="C59" s="117" t="s">
        <v>274</v>
      </c>
      <c r="D59" s="118">
        <v>0</v>
      </c>
      <c r="E59" s="118">
        <v>0</v>
      </c>
      <c r="F59" s="118">
        <v>0</v>
      </c>
      <c r="G59" s="118">
        <v>0</v>
      </c>
      <c r="H59" s="118">
        <v>0</v>
      </c>
      <c r="I59" s="118">
        <v>0</v>
      </c>
    </row>
    <row r="60" spans="1:9" x14ac:dyDescent="0.25">
      <c r="A60" s="181"/>
      <c r="B60" s="181"/>
      <c r="C60" s="117" t="s">
        <v>247</v>
      </c>
      <c r="D60" s="118">
        <v>1291239</v>
      </c>
      <c r="E60" s="118">
        <v>1785000</v>
      </c>
      <c r="F60" s="118">
        <v>1285000</v>
      </c>
      <c r="G60" s="118">
        <v>1950000</v>
      </c>
      <c r="H60" s="118">
        <v>1730000</v>
      </c>
      <c r="I60" s="118">
        <v>1400000</v>
      </c>
    </row>
    <row r="61" spans="1:9" x14ac:dyDescent="0.25">
      <c r="A61" s="182"/>
      <c r="B61" s="182"/>
      <c r="C61" s="117" t="s">
        <v>46</v>
      </c>
      <c r="D61" s="118">
        <v>1291239</v>
      </c>
      <c r="E61" s="118">
        <v>1785000</v>
      </c>
      <c r="F61" s="118">
        <v>1285000</v>
      </c>
      <c r="G61" s="118">
        <v>1950000</v>
      </c>
      <c r="H61" s="118">
        <v>1730000</v>
      </c>
      <c r="I61" s="118">
        <v>1400000</v>
      </c>
    </row>
    <row r="62" spans="1:9" x14ac:dyDescent="0.25">
      <c r="A62" s="190" t="s">
        <v>571</v>
      </c>
      <c r="B62" s="191" t="s">
        <v>572</v>
      </c>
      <c r="C62" s="117" t="s">
        <v>274</v>
      </c>
      <c r="D62" s="118">
        <v>42598869</v>
      </c>
      <c r="E62" s="118">
        <v>47634000</v>
      </c>
      <c r="F62" s="118">
        <v>45643000</v>
      </c>
      <c r="G62" s="118">
        <v>47697000</v>
      </c>
      <c r="H62" s="118">
        <v>48486000</v>
      </c>
      <c r="I62" s="118">
        <v>49101000</v>
      </c>
    </row>
    <row r="63" spans="1:9" x14ac:dyDescent="0.25">
      <c r="A63" s="181"/>
      <c r="B63" s="181"/>
      <c r="C63" s="117" t="s">
        <v>247</v>
      </c>
      <c r="D63" s="118">
        <v>145650278</v>
      </c>
      <c r="E63" s="118">
        <v>141057000</v>
      </c>
      <c r="F63" s="118">
        <v>95532000</v>
      </c>
      <c r="G63" s="118">
        <v>122361000</v>
      </c>
      <c r="H63" s="118">
        <v>134781000</v>
      </c>
      <c r="I63" s="118">
        <v>136465000</v>
      </c>
    </row>
    <row r="64" spans="1:9" x14ac:dyDescent="0.25">
      <c r="A64" s="182"/>
      <c r="B64" s="182"/>
      <c r="C64" s="117" t="s">
        <v>46</v>
      </c>
      <c r="D64" s="118">
        <v>188249147</v>
      </c>
      <c r="E64" s="118">
        <v>188691000</v>
      </c>
      <c r="F64" s="118">
        <v>141175000</v>
      </c>
      <c r="G64" s="118">
        <v>170058000</v>
      </c>
      <c r="H64" s="118">
        <v>183267000</v>
      </c>
      <c r="I64" s="118">
        <v>185566000</v>
      </c>
    </row>
    <row r="65" spans="1:9" x14ac:dyDescent="0.25">
      <c r="A65" s="190" t="s">
        <v>573</v>
      </c>
      <c r="B65" s="191" t="s">
        <v>574</v>
      </c>
      <c r="C65" s="117" t="s">
        <v>274</v>
      </c>
      <c r="D65" s="118">
        <v>11147422</v>
      </c>
      <c r="E65" s="118">
        <v>12533000</v>
      </c>
      <c r="F65" s="118">
        <v>11935000</v>
      </c>
      <c r="G65" s="118">
        <v>19844000</v>
      </c>
      <c r="H65" s="118">
        <v>20337000</v>
      </c>
      <c r="I65" s="118">
        <v>20522000</v>
      </c>
    </row>
    <row r="66" spans="1:9" x14ac:dyDescent="0.25">
      <c r="A66" s="181"/>
      <c r="B66" s="181"/>
      <c r="C66" s="117" t="s">
        <v>247</v>
      </c>
      <c r="D66" s="118">
        <v>26300501</v>
      </c>
      <c r="E66" s="118">
        <v>32805000</v>
      </c>
      <c r="F66" s="118">
        <v>30550000</v>
      </c>
      <c r="G66" s="118">
        <v>45070000</v>
      </c>
      <c r="H66" s="118">
        <v>45545000</v>
      </c>
      <c r="I66" s="118">
        <v>33700000</v>
      </c>
    </row>
    <row r="67" spans="1:9" x14ac:dyDescent="0.25">
      <c r="A67" s="182"/>
      <c r="B67" s="182"/>
      <c r="C67" s="117" t="s">
        <v>46</v>
      </c>
      <c r="D67" s="118">
        <v>37447923</v>
      </c>
      <c r="E67" s="118">
        <v>45338000</v>
      </c>
      <c r="F67" s="118">
        <v>42485000</v>
      </c>
      <c r="G67" s="118">
        <v>64914000</v>
      </c>
      <c r="H67" s="118">
        <v>65882000</v>
      </c>
      <c r="I67" s="118">
        <v>54222000</v>
      </c>
    </row>
    <row r="68" spans="1:9" x14ac:dyDescent="0.25">
      <c r="A68" s="190" t="s">
        <v>575</v>
      </c>
      <c r="B68" s="191" t="s">
        <v>576</v>
      </c>
      <c r="C68" s="117" t="s">
        <v>274</v>
      </c>
      <c r="D68" s="118">
        <v>22005950</v>
      </c>
      <c r="E68" s="118">
        <v>22261000</v>
      </c>
      <c r="F68" s="118">
        <v>22039000</v>
      </c>
      <c r="G68" s="118">
        <v>11775000</v>
      </c>
      <c r="H68" s="118">
        <v>11854000</v>
      </c>
      <c r="I68" s="118">
        <v>11986000</v>
      </c>
    </row>
    <row r="69" spans="1:9" x14ac:dyDescent="0.25">
      <c r="A69" s="181"/>
      <c r="B69" s="181"/>
      <c r="C69" s="117" t="s">
        <v>247</v>
      </c>
      <c r="D69" s="118">
        <v>485038</v>
      </c>
      <c r="E69" s="118">
        <v>380000</v>
      </c>
      <c r="F69" s="118">
        <v>230000</v>
      </c>
      <c r="G69" s="118">
        <v>50000</v>
      </c>
      <c r="H69" s="118">
        <v>675000</v>
      </c>
      <c r="I69" s="118">
        <v>725000</v>
      </c>
    </row>
    <row r="70" spans="1:9" x14ac:dyDescent="0.25">
      <c r="A70" s="182"/>
      <c r="B70" s="182"/>
      <c r="C70" s="117" t="s">
        <v>46</v>
      </c>
      <c r="D70" s="118">
        <v>22490988</v>
      </c>
      <c r="E70" s="118">
        <v>22641000</v>
      </c>
      <c r="F70" s="118">
        <v>22269000</v>
      </c>
      <c r="G70" s="118">
        <v>11825000</v>
      </c>
      <c r="H70" s="118">
        <v>12529000</v>
      </c>
      <c r="I70" s="118">
        <v>12711000</v>
      </c>
    </row>
    <row r="71" spans="1:9" x14ac:dyDescent="0.25">
      <c r="A71" s="190" t="s">
        <v>577</v>
      </c>
      <c r="B71" s="191" t="s">
        <v>578</v>
      </c>
      <c r="C71" s="117" t="s">
        <v>274</v>
      </c>
      <c r="D71" s="118">
        <v>0</v>
      </c>
      <c r="E71" s="118">
        <v>0</v>
      </c>
      <c r="F71" s="118">
        <v>0</v>
      </c>
      <c r="G71" s="118">
        <v>0</v>
      </c>
      <c r="H71" s="118">
        <v>0</v>
      </c>
      <c r="I71" s="118">
        <v>0</v>
      </c>
    </row>
    <row r="72" spans="1:9" x14ac:dyDescent="0.25">
      <c r="A72" s="181"/>
      <c r="B72" s="181"/>
      <c r="C72" s="117" t="s">
        <v>247</v>
      </c>
      <c r="D72" s="118">
        <v>40450</v>
      </c>
      <c r="E72" s="118">
        <v>85000</v>
      </c>
      <c r="F72" s="118">
        <v>85000</v>
      </c>
      <c r="G72" s="118">
        <v>97000</v>
      </c>
      <c r="H72" s="118">
        <v>97000</v>
      </c>
      <c r="I72" s="118">
        <v>97000</v>
      </c>
    </row>
    <row r="73" spans="1:9" x14ac:dyDescent="0.25">
      <c r="A73" s="182"/>
      <c r="B73" s="182"/>
      <c r="C73" s="117" t="s">
        <v>46</v>
      </c>
      <c r="D73" s="118">
        <v>40450</v>
      </c>
      <c r="E73" s="118">
        <v>85000</v>
      </c>
      <c r="F73" s="118">
        <v>85000</v>
      </c>
      <c r="G73" s="118">
        <v>97000</v>
      </c>
      <c r="H73" s="118">
        <v>97000</v>
      </c>
      <c r="I73" s="118">
        <v>97000</v>
      </c>
    </row>
    <row r="74" spans="1:9" x14ac:dyDescent="0.25">
      <c r="A74" s="190" t="s">
        <v>579</v>
      </c>
      <c r="B74" s="191" t="s">
        <v>580</v>
      </c>
      <c r="C74" s="117" t="s">
        <v>274</v>
      </c>
      <c r="D74" s="118">
        <v>15395893</v>
      </c>
      <c r="E74" s="118">
        <v>16614000</v>
      </c>
      <c r="F74" s="118">
        <v>16222000</v>
      </c>
      <c r="G74" s="118">
        <v>17701000</v>
      </c>
      <c r="H74" s="118">
        <v>18006000</v>
      </c>
      <c r="I74" s="118">
        <v>18104000</v>
      </c>
    </row>
    <row r="75" spans="1:9" x14ac:dyDescent="0.25">
      <c r="A75" s="181"/>
      <c r="B75" s="181"/>
      <c r="C75" s="117" t="s">
        <v>247</v>
      </c>
      <c r="D75" s="118">
        <v>53802282</v>
      </c>
      <c r="E75" s="118">
        <v>322156000</v>
      </c>
      <c r="F75" s="118">
        <v>243215000</v>
      </c>
      <c r="G75" s="118">
        <v>320275000</v>
      </c>
      <c r="H75" s="118">
        <v>299892000</v>
      </c>
      <c r="I75" s="118">
        <v>302345000</v>
      </c>
    </row>
    <row r="76" spans="1:9" x14ac:dyDescent="0.25">
      <c r="A76" s="182"/>
      <c r="B76" s="182"/>
      <c r="C76" s="117" t="s">
        <v>46</v>
      </c>
      <c r="D76" s="118">
        <v>69198175</v>
      </c>
      <c r="E76" s="118">
        <v>338770000</v>
      </c>
      <c r="F76" s="118">
        <v>259437000</v>
      </c>
      <c r="G76" s="118">
        <v>337976000</v>
      </c>
      <c r="H76" s="118">
        <v>317898000</v>
      </c>
      <c r="I76" s="118">
        <v>320449000</v>
      </c>
    </row>
    <row r="77" spans="1:9" x14ac:dyDescent="0.25">
      <c r="A77" s="119" t="s">
        <v>2</v>
      </c>
      <c r="B77" s="192" t="s">
        <v>542</v>
      </c>
      <c r="C77" s="10"/>
      <c r="D77" s="120">
        <v>166478567</v>
      </c>
      <c r="E77" s="120">
        <v>187741000</v>
      </c>
      <c r="F77" s="120">
        <v>183194000</v>
      </c>
      <c r="G77" s="120">
        <v>190800000</v>
      </c>
      <c r="H77" s="120">
        <v>193495000</v>
      </c>
      <c r="I77" s="120">
        <v>195005000</v>
      </c>
    </row>
    <row r="78" spans="1:9" x14ac:dyDescent="0.25">
      <c r="A78" s="119" t="s">
        <v>2</v>
      </c>
      <c r="B78" s="192" t="s">
        <v>543</v>
      </c>
      <c r="C78" s="10"/>
      <c r="D78" s="120">
        <v>278833533</v>
      </c>
      <c r="E78" s="120">
        <v>527659000</v>
      </c>
      <c r="F78" s="120">
        <v>393515000</v>
      </c>
      <c r="G78" s="120">
        <v>529098000</v>
      </c>
      <c r="H78" s="120">
        <v>528691000</v>
      </c>
      <c r="I78" s="120">
        <v>521899000</v>
      </c>
    </row>
    <row r="79" spans="1:9" x14ac:dyDescent="0.25">
      <c r="A79" s="119" t="s">
        <v>2</v>
      </c>
      <c r="B79" s="192" t="s">
        <v>544</v>
      </c>
      <c r="C79" s="10"/>
      <c r="D79" s="120">
        <v>445312100</v>
      </c>
      <c r="E79" s="120">
        <v>715400000</v>
      </c>
      <c r="F79" s="120">
        <v>576709000</v>
      </c>
      <c r="G79" s="120">
        <v>719898000</v>
      </c>
      <c r="H79" s="120">
        <v>722186000</v>
      </c>
      <c r="I79" s="120">
        <v>716904000</v>
      </c>
    </row>
    <row r="80" spans="1:9" x14ac:dyDescent="0.25">
      <c r="A80" s="116" t="s">
        <v>581</v>
      </c>
      <c r="B80" s="189" t="s">
        <v>582</v>
      </c>
      <c r="C80" s="11"/>
      <c r="D80" s="11"/>
      <c r="E80" s="11"/>
      <c r="F80" s="11"/>
      <c r="G80" s="11"/>
      <c r="H80" s="11"/>
      <c r="I80" s="10"/>
    </row>
    <row r="81" spans="1:9" x14ac:dyDescent="0.25">
      <c r="A81" s="190" t="s">
        <v>583</v>
      </c>
      <c r="B81" s="191" t="s">
        <v>584</v>
      </c>
      <c r="C81" s="117" t="s">
        <v>274</v>
      </c>
      <c r="D81" s="118">
        <v>0</v>
      </c>
      <c r="E81" s="118">
        <v>0</v>
      </c>
      <c r="F81" s="118">
        <v>0</v>
      </c>
      <c r="G81" s="118">
        <v>0</v>
      </c>
      <c r="H81" s="118">
        <v>0</v>
      </c>
      <c r="I81" s="118">
        <v>0</v>
      </c>
    </row>
    <row r="82" spans="1:9" x14ac:dyDescent="0.25">
      <c r="A82" s="181"/>
      <c r="B82" s="181"/>
      <c r="C82" s="117" t="s">
        <v>247</v>
      </c>
      <c r="D82" s="118">
        <v>301655</v>
      </c>
      <c r="E82" s="118">
        <v>460000</v>
      </c>
      <c r="F82" s="118">
        <v>210000</v>
      </c>
      <c r="G82" s="118">
        <v>350000</v>
      </c>
      <c r="H82" s="118">
        <v>150000</v>
      </c>
      <c r="I82" s="118">
        <v>150000</v>
      </c>
    </row>
    <row r="83" spans="1:9" x14ac:dyDescent="0.25">
      <c r="A83" s="182"/>
      <c r="B83" s="182"/>
      <c r="C83" s="117" t="s">
        <v>46</v>
      </c>
      <c r="D83" s="118">
        <v>301655</v>
      </c>
      <c r="E83" s="118">
        <v>460000</v>
      </c>
      <c r="F83" s="118">
        <v>210000</v>
      </c>
      <c r="G83" s="118">
        <v>350000</v>
      </c>
      <c r="H83" s="118">
        <v>150000</v>
      </c>
      <c r="I83" s="118">
        <v>150000</v>
      </c>
    </row>
    <row r="84" spans="1:9" x14ac:dyDescent="0.25">
      <c r="A84" s="190" t="s">
        <v>585</v>
      </c>
      <c r="B84" s="191" t="s">
        <v>586</v>
      </c>
      <c r="C84" s="117" t="s">
        <v>274</v>
      </c>
      <c r="D84" s="118">
        <v>0</v>
      </c>
      <c r="E84" s="118">
        <v>0</v>
      </c>
      <c r="F84" s="118">
        <v>0</v>
      </c>
      <c r="G84" s="118">
        <v>0</v>
      </c>
      <c r="H84" s="118">
        <v>0</v>
      </c>
      <c r="I84" s="118">
        <v>0</v>
      </c>
    </row>
    <row r="85" spans="1:9" x14ac:dyDescent="0.25">
      <c r="A85" s="181"/>
      <c r="B85" s="181"/>
      <c r="C85" s="117" t="s">
        <v>247</v>
      </c>
      <c r="D85" s="118">
        <v>13316763</v>
      </c>
      <c r="E85" s="118">
        <v>16053000</v>
      </c>
      <c r="F85" s="118">
        <v>12385000</v>
      </c>
      <c r="G85" s="118">
        <v>14904000</v>
      </c>
      <c r="H85" s="118">
        <v>15762000</v>
      </c>
      <c r="I85" s="118">
        <v>16590000</v>
      </c>
    </row>
    <row r="86" spans="1:9" x14ac:dyDescent="0.25">
      <c r="A86" s="182"/>
      <c r="B86" s="182"/>
      <c r="C86" s="117" t="s">
        <v>46</v>
      </c>
      <c r="D86" s="118">
        <v>13316763</v>
      </c>
      <c r="E86" s="118">
        <v>16053000</v>
      </c>
      <c r="F86" s="118">
        <v>12385000</v>
      </c>
      <c r="G86" s="118">
        <v>14904000</v>
      </c>
      <c r="H86" s="118">
        <v>15762000</v>
      </c>
      <c r="I86" s="118">
        <v>16590000</v>
      </c>
    </row>
    <row r="87" spans="1:9" x14ac:dyDescent="0.25">
      <c r="A87" s="190" t="s">
        <v>587</v>
      </c>
      <c r="B87" s="191" t="s">
        <v>588</v>
      </c>
      <c r="C87" s="117" t="s">
        <v>274</v>
      </c>
      <c r="D87" s="118">
        <v>0</v>
      </c>
      <c r="E87" s="118">
        <v>0</v>
      </c>
      <c r="F87" s="118">
        <v>0</v>
      </c>
      <c r="G87" s="118">
        <v>0</v>
      </c>
      <c r="H87" s="118">
        <v>0</v>
      </c>
      <c r="I87" s="118">
        <v>0</v>
      </c>
    </row>
    <row r="88" spans="1:9" x14ac:dyDescent="0.25">
      <c r="A88" s="181"/>
      <c r="B88" s="181"/>
      <c r="C88" s="117" t="s">
        <v>247</v>
      </c>
      <c r="D88" s="118">
        <v>583533</v>
      </c>
      <c r="E88" s="118">
        <v>545000</v>
      </c>
      <c r="F88" s="118">
        <v>443000</v>
      </c>
      <c r="G88" s="118">
        <v>735000</v>
      </c>
      <c r="H88" s="118">
        <v>635000</v>
      </c>
      <c r="I88" s="118">
        <v>635000</v>
      </c>
    </row>
    <row r="89" spans="1:9" x14ac:dyDescent="0.25">
      <c r="A89" s="182"/>
      <c r="B89" s="182"/>
      <c r="C89" s="117" t="s">
        <v>46</v>
      </c>
      <c r="D89" s="118">
        <v>583533</v>
      </c>
      <c r="E89" s="118">
        <v>545000</v>
      </c>
      <c r="F89" s="118">
        <v>443000</v>
      </c>
      <c r="G89" s="118">
        <v>735000</v>
      </c>
      <c r="H89" s="118">
        <v>635000</v>
      </c>
      <c r="I89" s="118">
        <v>635000</v>
      </c>
    </row>
    <row r="90" spans="1:9" x14ac:dyDescent="0.25">
      <c r="A90" s="190" t="s">
        <v>589</v>
      </c>
      <c r="B90" s="191" t="s">
        <v>590</v>
      </c>
      <c r="C90" s="117" t="s">
        <v>274</v>
      </c>
      <c r="D90" s="118">
        <v>0</v>
      </c>
      <c r="E90" s="118">
        <v>0</v>
      </c>
      <c r="F90" s="118">
        <v>0</v>
      </c>
      <c r="G90" s="118">
        <v>0</v>
      </c>
      <c r="H90" s="118">
        <v>0</v>
      </c>
      <c r="I90" s="118">
        <v>0</v>
      </c>
    </row>
    <row r="91" spans="1:9" x14ac:dyDescent="0.25">
      <c r="A91" s="181"/>
      <c r="B91" s="181"/>
      <c r="C91" s="117" t="s">
        <v>247</v>
      </c>
      <c r="D91" s="118">
        <v>65634</v>
      </c>
      <c r="E91" s="118">
        <v>72500</v>
      </c>
      <c r="F91" s="118">
        <v>72500</v>
      </c>
      <c r="G91" s="118">
        <v>83000</v>
      </c>
      <c r="H91" s="118">
        <v>83000</v>
      </c>
      <c r="I91" s="118">
        <v>83000</v>
      </c>
    </row>
    <row r="92" spans="1:9" x14ac:dyDescent="0.25">
      <c r="A92" s="182"/>
      <c r="B92" s="182"/>
      <c r="C92" s="117" t="s">
        <v>46</v>
      </c>
      <c r="D92" s="118">
        <v>65634</v>
      </c>
      <c r="E92" s="118">
        <v>72500</v>
      </c>
      <c r="F92" s="118">
        <v>72500</v>
      </c>
      <c r="G92" s="118">
        <v>83000</v>
      </c>
      <c r="H92" s="118">
        <v>83000</v>
      </c>
      <c r="I92" s="118">
        <v>83000</v>
      </c>
    </row>
    <row r="93" spans="1:9" x14ac:dyDescent="0.25">
      <c r="A93" s="190" t="s">
        <v>591</v>
      </c>
      <c r="B93" s="191" t="s">
        <v>592</v>
      </c>
      <c r="C93" s="117" t="s">
        <v>274</v>
      </c>
      <c r="D93" s="118">
        <v>2292130</v>
      </c>
      <c r="E93" s="118">
        <v>3044000</v>
      </c>
      <c r="F93" s="118">
        <v>3014000</v>
      </c>
      <c r="G93" s="118">
        <v>3379000</v>
      </c>
      <c r="H93" s="118">
        <v>3449000</v>
      </c>
      <c r="I93" s="118">
        <v>3495000</v>
      </c>
    </row>
    <row r="94" spans="1:9" x14ac:dyDescent="0.25">
      <c r="A94" s="181"/>
      <c r="B94" s="181"/>
      <c r="C94" s="117" t="s">
        <v>247</v>
      </c>
      <c r="D94" s="118">
        <v>1759735</v>
      </c>
      <c r="E94" s="118">
        <v>1987500</v>
      </c>
      <c r="F94" s="118">
        <v>1717500</v>
      </c>
      <c r="G94" s="118">
        <v>2026000</v>
      </c>
      <c r="H94" s="118">
        <v>2530000</v>
      </c>
      <c r="I94" s="118">
        <v>2705000</v>
      </c>
    </row>
    <row r="95" spans="1:9" x14ac:dyDescent="0.25">
      <c r="A95" s="182"/>
      <c r="B95" s="182"/>
      <c r="C95" s="117" t="s">
        <v>46</v>
      </c>
      <c r="D95" s="118">
        <v>4051865</v>
      </c>
      <c r="E95" s="118">
        <v>5031500</v>
      </c>
      <c r="F95" s="118">
        <v>4731500</v>
      </c>
      <c r="G95" s="118">
        <v>5405000</v>
      </c>
      <c r="H95" s="118">
        <v>5979000</v>
      </c>
      <c r="I95" s="118">
        <v>6200000</v>
      </c>
    </row>
    <row r="96" spans="1:9" x14ac:dyDescent="0.25">
      <c r="A96" s="119" t="s">
        <v>2</v>
      </c>
      <c r="B96" s="192" t="s">
        <v>542</v>
      </c>
      <c r="C96" s="10"/>
      <c r="D96" s="120">
        <v>2292130</v>
      </c>
      <c r="E96" s="120">
        <v>3044000</v>
      </c>
      <c r="F96" s="120">
        <v>3014000</v>
      </c>
      <c r="G96" s="120">
        <v>3379000</v>
      </c>
      <c r="H96" s="120">
        <v>3449000</v>
      </c>
      <c r="I96" s="120">
        <v>3495000</v>
      </c>
    </row>
    <row r="97" spans="1:9" x14ac:dyDescent="0.25">
      <c r="A97" s="119" t="s">
        <v>2</v>
      </c>
      <c r="B97" s="192" t="s">
        <v>543</v>
      </c>
      <c r="C97" s="10"/>
      <c r="D97" s="120">
        <v>16027320</v>
      </c>
      <c r="E97" s="120">
        <v>19118000</v>
      </c>
      <c r="F97" s="120">
        <v>14828000</v>
      </c>
      <c r="G97" s="120">
        <v>18098000</v>
      </c>
      <c r="H97" s="120">
        <v>19160000</v>
      </c>
      <c r="I97" s="120">
        <v>20163000</v>
      </c>
    </row>
    <row r="98" spans="1:9" x14ac:dyDescent="0.25">
      <c r="A98" s="119" t="s">
        <v>2</v>
      </c>
      <c r="B98" s="192" t="s">
        <v>544</v>
      </c>
      <c r="C98" s="10"/>
      <c r="D98" s="120">
        <v>18319450</v>
      </c>
      <c r="E98" s="120">
        <v>22162000</v>
      </c>
      <c r="F98" s="120">
        <v>17842000</v>
      </c>
      <c r="G98" s="120">
        <v>21477000</v>
      </c>
      <c r="H98" s="120">
        <v>22609000</v>
      </c>
      <c r="I98" s="120">
        <v>23658000</v>
      </c>
    </row>
    <row r="99" spans="1:9" x14ac:dyDescent="0.25">
      <c r="A99" s="116" t="s">
        <v>593</v>
      </c>
      <c r="B99" s="189" t="s">
        <v>594</v>
      </c>
      <c r="C99" s="11"/>
      <c r="D99" s="11"/>
      <c r="E99" s="11"/>
      <c r="F99" s="11"/>
      <c r="G99" s="11"/>
      <c r="H99" s="11"/>
      <c r="I99" s="10"/>
    </row>
    <row r="100" spans="1:9" x14ac:dyDescent="0.25">
      <c r="A100" s="190" t="s">
        <v>595</v>
      </c>
      <c r="B100" s="191" t="s">
        <v>596</v>
      </c>
      <c r="C100" s="117" t="s">
        <v>274</v>
      </c>
      <c r="D100" s="118">
        <v>0</v>
      </c>
      <c r="E100" s="118">
        <v>0</v>
      </c>
      <c r="F100" s="118">
        <v>0</v>
      </c>
      <c r="G100" s="118">
        <v>0</v>
      </c>
      <c r="H100" s="118">
        <v>0</v>
      </c>
      <c r="I100" s="118">
        <v>0</v>
      </c>
    </row>
    <row r="101" spans="1:9" x14ac:dyDescent="0.25">
      <c r="A101" s="181"/>
      <c r="B101" s="181"/>
      <c r="C101" s="117" t="s">
        <v>247</v>
      </c>
      <c r="D101" s="118">
        <v>10000000</v>
      </c>
      <c r="E101" s="118">
        <v>20000000</v>
      </c>
      <c r="F101" s="118">
        <v>17000000</v>
      </c>
      <c r="G101" s="118">
        <v>15000000</v>
      </c>
      <c r="H101" s="118">
        <v>16500000</v>
      </c>
      <c r="I101" s="118">
        <v>26500000</v>
      </c>
    </row>
    <row r="102" spans="1:9" x14ac:dyDescent="0.25">
      <c r="A102" s="182"/>
      <c r="B102" s="182"/>
      <c r="C102" s="117" t="s">
        <v>46</v>
      </c>
      <c r="D102" s="118">
        <v>10000000</v>
      </c>
      <c r="E102" s="118">
        <v>20000000</v>
      </c>
      <c r="F102" s="118">
        <v>17000000</v>
      </c>
      <c r="G102" s="118">
        <v>15000000</v>
      </c>
      <c r="H102" s="118">
        <v>16500000</v>
      </c>
      <c r="I102" s="118">
        <v>26500000</v>
      </c>
    </row>
    <row r="103" spans="1:9" x14ac:dyDescent="0.25">
      <c r="A103" s="190" t="s">
        <v>597</v>
      </c>
      <c r="B103" s="191" t="s">
        <v>598</v>
      </c>
      <c r="C103" s="117" t="s">
        <v>274</v>
      </c>
      <c r="D103" s="118">
        <v>6769830</v>
      </c>
      <c r="E103" s="118">
        <v>6990000</v>
      </c>
      <c r="F103" s="118">
        <v>6979000</v>
      </c>
      <c r="G103" s="118">
        <v>7663000</v>
      </c>
      <c r="H103" s="118">
        <v>7743000</v>
      </c>
      <c r="I103" s="118">
        <v>7824000</v>
      </c>
    </row>
    <row r="104" spans="1:9" x14ac:dyDescent="0.25">
      <c r="A104" s="181"/>
      <c r="B104" s="181"/>
      <c r="C104" s="117" t="s">
        <v>247</v>
      </c>
      <c r="D104" s="118">
        <v>111478225</v>
      </c>
      <c r="E104" s="118">
        <v>141386500</v>
      </c>
      <c r="F104" s="118">
        <v>134243000</v>
      </c>
      <c r="G104" s="118">
        <v>166377000</v>
      </c>
      <c r="H104" s="118">
        <v>167720000</v>
      </c>
      <c r="I104" s="118">
        <v>164230000</v>
      </c>
    </row>
    <row r="105" spans="1:9" x14ac:dyDescent="0.25">
      <c r="A105" s="182"/>
      <c r="B105" s="182"/>
      <c r="C105" s="117" t="s">
        <v>46</v>
      </c>
      <c r="D105" s="118">
        <v>118248055</v>
      </c>
      <c r="E105" s="118">
        <v>148376500</v>
      </c>
      <c r="F105" s="118">
        <v>141222000</v>
      </c>
      <c r="G105" s="118">
        <v>174040000</v>
      </c>
      <c r="H105" s="118">
        <v>175463000</v>
      </c>
      <c r="I105" s="118">
        <v>172054000</v>
      </c>
    </row>
    <row r="106" spans="1:9" x14ac:dyDescent="0.25">
      <c r="A106" s="190" t="s">
        <v>599</v>
      </c>
      <c r="B106" s="191" t="s">
        <v>600</v>
      </c>
      <c r="C106" s="117" t="s">
        <v>274</v>
      </c>
      <c r="D106" s="118">
        <v>11929488</v>
      </c>
      <c r="E106" s="118">
        <v>17716000</v>
      </c>
      <c r="F106" s="118">
        <v>17452000</v>
      </c>
      <c r="G106" s="118">
        <v>19534000</v>
      </c>
      <c r="H106" s="118">
        <v>20234000</v>
      </c>
      <c r="I106" s="118">
        <v>20656000</v>
      </c>
    </row>
    <row r="107" spans="1:9" x14ac:dyDescent="0.25">
      <c r="A107" s="181"/>
      <c r="B107" s="181"/>
      <c r="C107" s="117" t="s">
        <v>247</v>
      </c>
      <c r="D107" s="118">
        <v>19018648</v>
      </c>
      <c r="E107" s="118">
        <v>13092500</v>
      </c>
      <c r="F107" s="118">
        <v>10981000</v>
      </c>
      <c r="G107" s="118">
        <v>20240000</v>
      </c>
      <c r="H107" s="118">
        <v>21175000</v>
      </c>
      <c r="I107" s="118">
        <v>19025000</v>
      </c>
    </row>
    <row r="108" spans="1:9" x14ac:dyDescent="0.25">
      <c r="A108" s="182"/>
      <c r="B108" s="182"/>
      <c r="C108" s="117" t="s">
        <v>46</v>
      </c>
      <c r="D108" s="118">
        <v>30948136</v>
      </c>
      <c r="E108" s="118">
        <v>30808500</v>
      </c>
      <c r="F108" s="118">
        <v>28433000</v>
      </c>
      <c r="G108" s="118">
        <v>39774000</v>
      </c>
      <c r="H108" s="118">
        <v>41409000</v>
      </c>
      <c r="I108" s="118">
        <v>39681000</v>
      </c>
    </row>
    <row r="109" spans="1:9" x14ac:dyDescent="0.25">
      <c r="A109" s="190" t="s">
        <v>601</v>
      </c>
      <c r="B109" s="191" t="s">
        <v>602</v>
      </c>
      <c r="C109" s="117" t="s">
        <v>274</v>
      </c>
      <c r="D109" s="118">
        <v>1250000</v>
      </c>
      <c r="E109" s="118">
        <v>1350000</v>
      </c>
      <c r="F109" s="118">
        <v>1350000</v>
      </c>
      <c r="G109" s="118">
        <v>1150000</v>
      </c>
      <c r="H109" s="118">
        <v>1150000</v>
      </c>
      <c r="I109" s="118">
        <v>1150000</v>
      </c>
    </row>
    <row r="110" spans="1:9" x14ac:dyDescent="0.25">
      <c r="A110" s="181"/>
      <c r="B110" s="181"/>
      <c r="C110" s="117" t="s">
        <v>247</v>
      </c>
      <c r="D110" s="118">
        <v>400000</v>
      </c>
      <c r="E110" s="118">
        <v>630000</v>
      </c>
      <c r="F110" s="118">
        <v>630000</v>
      </c>
      <c r="G110" s="118">
        <v>500000</v>
      </c>
      <c r="H110" s="118">
        <v>500000</v>
      </c>
      <c r="I110" s="118">
        <v>500000</v>
      </c>
    </row>
    <row r="111" spans="1:9" x14ac:dyDescent="0.25">
      <c r="A111" s="182"/>
      <c r="B111" s="182"/>
      <c r="C111" s="117" t="s">
        <v>46</v>
      </c>
      <c r="D111" s="118">
        <v>1650000</v>
      </c>
      <c r="E111" s="118">
        <v>1980000</v>
      </c>
      <c r="F111" s="118">
        <v>1980000</v>
      </c>
      <c r="G111" s="118">
        <v>1650000</v>
      </c>
      <c r="H111" s="118">
        <v>1650000</v>
      </c>
      <c r="I111" s="118">
        <v>1650000</v>
      </c>
    </row>
    <row r="112" spans="1:9" x14ac:dyDescent="0.25">
      <c r="A112" s="119" t="s">
        <v>2</v>
      </c>
      <c r="B112" s="192" t="s">
        <v>542</v>
      </c>
      <c r="C112" s="10"/>
      <c r="D112" s="120">
        <v>19949318</v>
      </c>
      <c r="E112" s="120">
        <v>26056000</v>
      </c>
      <c r="F112" s="120">
        <v>25781000</v>
      </c>
      <c r="G112" s="120">
        <v>28347000</v>
      </c>
      <c r="H112" s="120">
        <v>29127000</v>
      </c>
      <c r="I112" s="120">
        <v>29630000</v>
      </c>
    </row>
    <row r="113" spans="1:9" x14ac:dyDescent="0.25">
      <c r="A113" s="119" t="s">
        <v>2</v>
      </c>
      <c r="B113" s="192" t="s">
        <v>543</v>
      </c>
      <c r="C113" s="10"/>
      <c r="D113" s="120">
        <v>140896873</v>
      </c>
      <c r="E113" s="120">
        <v>175109000</v>
      </c>
      <c r="F113" s="120">
        <v>162854000</v>
      </c>
      <c r="G113" s="120">
        <v>202117000</v>
      </c>
      <c r="H113" s="120">
        <v>205895000</v>
      </c>
      <c r="I113" s="120">
        <v>210255000</v>
      </c>
    </row>
    <row r="114" spans="1:9" x14ac:dyDescent="0.25">
      <c r="A114" s="119" t="s">
        <v>2</v>
      </c>
      <c r="B114" s="192" t="s">
        <v>544</v>
      </c>
      <c r="C114" s="10"/>
      <c r="D114" s="120">
        <v>160846191</v>
      </c>
      <c r="E114" s="120">
        <v>201165000</v>
      </c>
      <c r="F114" s="120">
        <v>188635000</v>
      </c>
      <c r="G114" s="120">
        <v>230464000</v>
      </c>
      <c r="H114" s="120">
        <v>235022000</v>
      </c>
      <c r="I114" s="120">
        <v>239885000</v>
      </c>
    </row>
    <row r="115" spans="1:9" x14ac:dyDescent="0.25">
      <c r="A115" s="116" t="s">
        <v>603</v>
      </c>
      <c r="B115" s="189" t="s">
        <v>604</v>
      </c>
      <c r="C115" s="11"/>
      <c r="D115" s="11"/>
      <c r="E115" s="11"/>
      <c r="F115" s="11"/>
      <c r="G115" s="11"/>
      <c r="H115" s="11"/>
      <c r="I115" s="10"/>
    </row>
    <row r="116" spans="1:9" x14ac:dyDescent="0.25">
      <c r="A116" s="190" t="s">
        <v>605</v>
      </c>
      <c r="B116" s="191" t="s">
        <v>606</v>
      </c>
      <c r="C116" s="117" t="s">
        <v>274</v>
      </c>
      <c r="D116" s="118">
        <v>93046650</v>
      </c>
      <c r="E116" s="118">
        <v>93800000</v>
      </c>
      <c r="F116" s="118">
        <v>93800000</v>
      </c>
      <c r="G116" s="118">
        <v>93800000</v>
      </c>
      <c r="H116" s="118">
        <v>96800000</v>
      </c>
      <c r="I116" s="118">
        <v>99800000</v>
      </c>
    </row>
    <row r="117" spans="1:9" x14ac:dyDescent="0.25">
      <c r="A117" s="181"/>
      <c r="B117" s="181"/>
      <c r="C117" s="117" t="s">
        <v>247</v>
      </c>
      <c r="D117" s="118">
        <v>0</v>
      </c>
      <c r="E117" s="118">
        <v>0</v>
      </c>
      <c r="F117" s="118">
        <v>0</v>
      </c>
      <c r="G117" s="118">
        <v>0</v>
      </c>
      <c r="H117" s="118">
        <v>0</v>
      </c>
      <c r="I117" s="118">
        <v>0</v>
      </c>
    </row>
    <row r="118" spans="1:9" x14ac:dyDescent="0.25">
      <c r="A118" s="182"/>
      <c r="B118" s="182"/>
      <c r="C118" s="117" t="s">
        <v>46</v>
      </c>
      <c r="D118" s="118">
        <v>93046650</v>
      </c>
      <c r="E118" s="118">
        <v>93800000</v>
      </c>
      <c r="F118" s="118">
        <v>93800000</v>
      </c>
      <c r="G118" s="118">
        <v>93800000</v>
      </c>
      <c r="H118" s="118">
        <v>96800000</v>
      </c>
      <c r="I118" s="118">
        <v>99800000</v>
      </c>
    </row>
    <row r="119" spans="1:9" x14ac:dyDescent="0.25">
      <c r="A119" s="190" t="s">
        <v>607</v>
      </c>
      <c r="B119" s="191" t="s">
        <v>608</v>
      </c>
      <c r="C119" s="117" t="s">
        <v>274</v>
      </c>
      <c r="D119" s="118">
        <v>0</v>
      </c>
      <c r="E119" s="118">
        <v>0</v>
      </c>
      <c r="F119" s="118">
        <v>0</v>
      </c>
      <c r="G119" s="118">
        <v>0</v>
      </c>
      <c r="H119" s="118">
        <v>0</v>
      </c>
      <c r="I119" s="118">
        <v>0</v>
      </c>
    </row>
    <row r="120" spans="1:9" x14ac:dyDescent="0.25">
      <c r="A120" s="181"/>
      <c r="B120" s="181"/>
      <c r="C120" s="117" t="s">
        <v>247</v>
      </c>
      <c r="D120" s="118">
        <v>10227959</v>
      </c>
      <c r="E120" s="118">
        <v>10300500</v>
      </c>
      <c r="F120" s="118">
        <v>8103500</v>
      </c>
      <c r="G120" s="118">
        <v>10018000</v>
      </c>
      <c r="H120" s="118">
        <v>14050000</v>
      </c>
      <c r="I120" s="118">
        <v>14210000</v>
      </c>
    </row>
    <row r="121" spans="1:9" x14ac:dyDescent="0.25">
      <c r="A121" s="182"/>
      <c r="B121" s="182"/>
      <c r="C121" s="117" t="s">
        <v>46</v>
      </c>
      <c r="D121" s="118">
        <v>10227959</v>
      </c>
      <c r="E121" s="118">
        <v>10300500</v>
      </c>
      <c r="F121" s="118">
        <v>8103500</v>
      </c>
      <c r="G121" s="118">
        <v>10018000</v>
      </c>
      <c r="H121" s="118">
        <v>14050000</v>
      </c>
      <c r="I121" s="118">
        <v>14210000</v>
      </c>
    </row>
    <row r="122" spans="1:9" x14ac:dyDescent="0.25">
      <c r="A122" s="190" t="s">
        <v>609</v>
      </c>
      <c r="B122" s="191" t="s">
        <v>610</v>
      </c>
      <c r="C122" s="117" t="s">
        <v>274</v>
      </c>
      <c r="D122" s="118">
        <v>468123212</v>
      </c>
      <c r="E122" s="118">
        <v>493197000</v>
      </c>
      <c r="F122" s="118">
        <v>493062000</v>
      </c>
      <c r="G122" s="118">
        <v>536459000</v>
      </c>
      <c r="H122" s="118">
        <v>547004000</v>
      </c>
      <c r="I122" s="118">
        <v>555733000</v>
      </c>
    </row>
    <row r="123" spans="1:9" x14ac:dyDescent="0.25">
      <c r="A123" s="181"/>
      <c r="B123" s="181"/>
      <c r="C123" s="117" t="s">
        <v>247</v>
      </c>
      <c r="D123" s="118">
        <v>68247141</v>
      </c>
      <c r="E123" s="118">
        <v>82448000</v>
      </c>
      <c r="F123" s="118">
        <v>68021000</v>
      </c>
      <c r="G123" s="118">
        <v>79146000</v>
      </c>
      <c r="H123" s="118">
        <v>86882000</v>
      </c>
      <c r="I123" s="118">
        <v>91537000</v>
      </c>
    </row>
    <row r="124" spans="1:9" x14ac:dyDescent="0.25">
      <c r="A124" s="182"/>
      <c r="B124" s="182"/>
      <c r="C124" s="117" t="s">
        <v>46</v>
      </c>
      <c r="D124" s="118">
        <v>536370353</v>
      </c>
      <c r="E124" s="118">
        <v>575645000</v>
      </c>
      <c r="F124" s="118">
        <v>561083000</v>
      </c>
      <c r="G124" s="118">
        <v>615605000</v>
      </c>
      <c r="H124" s="118">
        <v>633886000</v>
      </c>
      <c r="I124" s="118">
        <v>647270000</v>
      </c>
    </row>
    <row r="125" spans="1:9" x14ac:dyDescent="0.25">
      <c r="A125" s="190" t="s">
        <v>611</v>
      </c>
      <c r="B125" s="191" t="s">
        <v>612</v>
      </c>
      <c r="C125" s="117" t="s">
        <v>274</v>
      </c>
      <c r="D125" s="118">
        <v>112185164</v>
      </c>
      <c r="E125" s="118">
        <v>122743000</v>
      </c>
      <c r="F125" s="118">
        <v>122721000</v>
      </c>
      <c r="G125" s="118">
        <v>146938000</v>
      </c>
      <c r="H125" s="118">
        <v>149451000</v>
      </c>
      <c r="I125" s="118">
        <v>150774000</v>
      </c>
    </row>
    <row r="126" spans="1:9" x14ac:dyDescent="0.25">
      <c r="A126" s="181"/>
      <c r="B126" s="181"/>
      <c r="C126" s="117" t="s">
        <v>247</v>
      </c>
      <c r="D126" s="118">
        <v>1883068</v>
      </c>
      <c r="E126" s="118">
        <v>3069500</v>
      </c>
      <c r="F126" s="118">
        <v>2655500</v>
      </c>
      <c r="G126" s="118">
        <v>4130000</v>
      </c>
      <c r="H126" s="118">
        <v>4680000</v>
      </c>
      <c r="I126" s="118">
        <v>5180000</v>
      </c>
    </row>
    <row r="127" spans="1:9" x14ac:dyDescent="0.25">
      <c r="A127" s="182"/>
      <c r="B127" s="182"/>
      <c r="C127" s="117" t="s">
        <v>46</v>
      </c>
      <c r="D127" s="118">
        <v>114068232</v>
      </c>
      <c r="E127" s="118">
        <v>125812500</v>
      </c>
      <c r="F127" s="118">
        <v>125376500</v>
      </c>
      <c r="G127" s="118">
        <v>151068000</v>
      </c>
      <c r="H127" s="118">
        <v>154131000</v>
      </c>
      <c r="I127" s="118">
        <v>155954000</v>
      </c>
    </row>
    <row r="128" spans="1:9" x14ac:dyDescent="0.25">
      <c r="A128" s="190" t="s">
        <v>613</v>
      </c>
      <c r="B128" s="191" t="s">
        <v>614</v>
      </c>
      <c r="C128" s="117" t="s">
        <v>274</v>
      </c>
      <c r="D128" s="118">
        <v>2972173</v>
      </c>
      <c r="E128" s="118">
        <v>3603000</v>
      </c>
      <c r="F128" s="118">
        <v>3564000</v>
      </c>
      <c r="G128" s="118">
        <v>3909000</v>
      </c>
      <c r="H128" s="118">
        <v>3931000</v>
      </c>
      <c r="I128" s="118">
        <v>3947000</v>
      </c>
    </row>
    <row r="129" spans="1:9" x14ac:dyDescent="0.25">
      <c r="A129" s="181"/>
      <c r="B129" s="181"/>
      <c r="C129" s="117" t="s">
        <v>247</v>
      </c>
      <c r="D129" s="118">
        <v>65881</v>
      </c>
      <c r="E129" s="118">
        <v>0</v>
      </c>
      <c r="F129" s="118">
        <v>0</v>
      </c>
      <c r="G129" s="118">
        <v>0</v>
      </c>
      <c r="H129" s="118">
        <v>0</v>
      </c>
      <c r="I129" s="118">
        <v>0</v>
      </c>
    </row>
    <row r="130" spans="1:9" x14ac:dyDescent="0.25">
      <c r="A130" s="182"/>
      <c r="B130" s="182"/>
      <c r="C130" s="117" t="s">
        <v>46</v>
      </c>
      <c r="D130" s="118">
        <v>3038054</v>
      </c>
      <c r="E130" s="118">
        <v>3603000</v>
      </c>
      <c r="F130" s="118">
        <v>3564000</v>
      </c>
      <c r="G130" s="118">
        <v>3909000</v>
      </c>
      <c r="H130" s="118">
        <v>3931000</v>
      </c>
      <c r="I130" s="118">
        <v>3947000</v>
      </c>
    </row>
    <row r="131" spans="1:9" x14ac:dyDescent="0.25">
      <c r="A131" s="190" t="s">
        <v>615</v>
      </c>
      <c r="B131" s="191" t="s">
        <v>616</v>
      </c>
      <c r="C131" s="117" t="s">
        <v>274</v>
      </c>
      <c r="D131" s="118">
        <v>249866802</v>
      </c>
      <c r="E131" s="118">
        <v>161874000</v>
      </c>
      <c r="F131" s="118">
        <v>161874000</v>
      </c>
      <c r="G131" s="118">
        <v>145599000</v>
      </c>
      <c r="H131" s="118">
        <v>145809000</v>
      </c>
      <c r="I131" s="118">
        <v>145978000</v>
      </c>
    </row>
    <row r="132" spans="1:9" x14ac:dyDescent="0.25">
      <c r="A132" s="181"/>
      <c r="B132" s="181"/>
      <c r="C132" s="117" t="s">
        <v>247</v>
      </c>
      <c r="D132" s="118">
        <v>441465</v>
      </c>
      <c r="E132" s="118">
        <v>3840000</v>
      </c>
      <c r="F132" s="118">
        <v>2650000</v>
      </c>
      <c r="G132" s="118">
        <v>112900000</v>
      </c>
      <c r="H132" s="118">
        <v>113300000</v>
      </c>
      <c r="I132" s="118">
        <v>113450000</v>
      </c>
    </row>
    <row r="133" spans="1:9" x14ac:dyDescent="0.25">
      <c r="A133" s="182"/>
      <c r="B133" s="182"/>
      <c r="C133" s="117" t="s">
        <v>46</v>
      </c>
      <c r="D133" s="118">
        <v>250308267</v>
      </c>
      <c r="E133" s="118">
        <v>165714000</v>
      </c>
      <c r="F133" s="118">
        <v>164524000</v>
      </c>
      <c r="G133" s="118">
        <v>258499000</v>
      </c>
      <c r="H133" s="118">
        <v>259109000</v>
      </c>
      <c r="I133" s="118">
        <v>259428000</v>
      </c>
    </row>
    <row r="134" spans="1:9" x14ac:dyDescent="0.25">
      <c r="A134" s="119" t="s">
        <v>2</v>
      </c>
      <c r="B134" s="192" t="s">
        <v>542</v>
      </c>
      <c r="C134" s="10"/>
      <c r="D134" s="120">
        <v>926194001</v>
      </c>
      <c r="E134" s="120">
        <v>875217000</v>
      </c>
      <c r="F134" s="120">
        <v>875021000</v>
      </c>
      <c r="G134" s="120">
        <v>926705000</v>
      </c>
      <c r="H134" s="120">
        <v>942995000</v>
      </c>
      <c r="I134" s="120">
        <v>956232000</v>
      </c>
    </row>
    <row r="135" spans="1:9" x14ac:dyDescent="0.25">
      <c r="A135" s="119" t="s">
        <v>2</v>
      </c>
      <c r="B135" s="192" t="s">
        <v>543</v>
      </c>
      <c r="C135" s="10"/>
      <c r="D135" s="120">
        <v>80865514</v>
      </c>
      <c r="E135" s="120">
        <v>99658000</v>
      </c>
      <c r="F135" s="120">
        <v>81430000</v>
      </c>
      <c r="G135" s="120">
        <v>206194000</v>
      </c>
      <c r="H135" s="120">
        <v>218912000</v>
      </c>
      <c r="I135" s="120">
        <v>224377000</v>
      </c>
    </row>
    <row r="136" spans="1:9" x14ac:dyDescent="0.25">
      <c r="A136" s="119" t="s">
        <v>2</v>
      </c>
      <c r="B136" s="192" t="s">
        <v>544</v>
      </c>
      <c r="C136" s="10"/>
      <c r="D136" s="120">
        <v>1007059515</v>
      </c>
      <c r="E136" s="120">
        <v>974875000</v>
      </c>
      <c r="F136" s="120">
        <v>956451000</v>
      </c>
      <c r="G136" s="120">
        <v>1132899000</v>
      </c>
      <c r="H136" s="120">
        <v>1161907000</v>
      </c>
      <c r="I136" s="120">
        <v>1180609000</v>
      </c>
    </row>
    <row r="137" spans="1:9" x14ac:dyDescent="0.25">
      <c r="A137" s="116" t="s">
        <v>617</v>
      </c>
      <c r="B137" s="189" t="s">
        <v>618</v>
      </c>
      <c r="C137" s="11"/>
      <c r="D137" s="11"/>
      <c r="E137" s="11"/>
      <c r="F137" s="11"/>
      <c r="G137" s="11"/>
      <c r="H137" s="11"/>
      <c r="I137" s="10"/>
    </row>
    <row r="138" spans="1:9" x14ac:dyDescent="0.25">
      <c r="A138" s="190" t="s">
        <v>619</v>
      </c>
      <c r="B138" s="191" t="s">
        <v>620</v>
      </c>
      <c r="C138" s="117" t="s">
        <v>274</v>
      </c>
      <c r="D138" s="118">
        <v>14814636</v>
      </c>
      <c r="E138" s="118">
        <v>15430000</v>
      </c>
      <c r="F138" s="118">
        <v>15341000</v>
      </c>
      <c r="G138" s="118">
        <v>16782000</v>
      </c>
      <c r="H138" s="118">
        <v>16999000</v>
      </c>
      <c r="I138" s="118">
        <v>17218000</v>
      </c>
    </row>
    <row r="139" spans="1:9" x14ac:dyDescent="0.25">
      <c r="A139" s="181"/>
      <c r="B139" s="181"/>
      <c r="C139" s="117" t="s">
        <v>247</v>
      </c>
      <c r="D139" s="118">
        <v>20042487</v>
      </c>
      <c r="E139" s="118">
        <v>20741000</v>
      </c>
      <c r="F139" s="118">
        <v>18386000</v>
      </c>
      <c r="G139" s="118">
        <v>25472000</v>
      </c>
      <c r="H139" s="118">
        <v>26911000</v>
      </c>
      <c r="I139" s="118">
        <v>25351000</v>
      </c>
    </row>
    <row r="140" spans="1:9" x14ac:dyDescent="0.25">
      <c r="A140" s="182"/>
      <c r="B140" s="182"/>
      <c r="C140" s="117" t="s">
        <v>46</v>
      </c>
      <c r="D140" s="118">
        <v>34857123</v>
      </c>
      <c r="E140" s="118">
        <v>36171000</v>
      </c>
      <c r="F140" s="118">
        <v>33727000</v>
      </c>
      <c r="G140" s="118">
        <v>42254000</v>
      </c>
      <c r="H140" s="118">
        <v>43910000</v>
      </c>
      <c r="I140" s="118">
        <v>42569000</v>
      </c>
    </row>
    <row r="141" spans="1:9" x14ac:dyDescent="0.25">
      <c r="A141" s="190" t="s">
        <v>621</v>
      </c>
      <c r="B141" s="191" t="s">
        <v>622</v>
      </c>
      <c r="C141" s="117" t="s">
        <v>274</v>
      </c>
      <c r="D141" s="118">
        <v>3568537</v>
      </c>
      <c r="E141" s="118">
        <v>4283500</v>
      </c>
      <c r="F141" s="118">
        <v>4185500</v>
      </c>
      <c r="G141" s="118">
        <v>4761000</v>
      </c>
      <c r="H141" s="118">
        <v>4799000</v>
      </c>
      <c r="I141" s="118">
        <v>4838000</v>
      </c>
    </row>
    <row r="142" spans="1:9" x14ac:dyDescent="0.25">
      <c r="A142" s="181"/>
      <c r="B142" s="181"/>
      <c r="C142" s="117" t="s">
        <v>247</v>
      </c>
      <c r="D142" s="118">
        <v>2727923</v>
      </c>
      <c r="E142" s="118">
        <v>3946000</v>
      </c>
      <c r="F142" s="118">
        <v>3721000</v>
      </c>
      <c r="G142" s="118">
        <v>5850000</v>
      </c>
      <c r="H142" s="118">
        <v>2640000</v>
      </c>
      <c r="I142" s="118">
        <v>2640000</v>
      </c>
    </row>
    <row r="143" spans="1:9" x14ac:dyDescent="0.25">
      <c r="A143" s="182"/>
      <c r="B143" s="182"/>
      <c r="C143" s="117" t="s">
        <v>46</v>
      </c>
      <c r="D143" s="118">
        <v>6296460</v>
      </c>
      <c r="E143" s="118">
        <v>8229500</v>
      </c>
      <c r="F143" s="118">
        <v>7906500</v>
      </c>
      <c r="G143" s="118">
        <v>10611000</v>
      </c>
      <c r="H143" s="118">
        <v>7439000</v>
      </c>
      <c r="I143" s="118">
        <v>7478000</v>
      </c>
    </row>
    <row r="144" spans="1:9" x14ac:dyDescent="0.25">
      <c r="A144" s="190" t="s">
        <v>623</v>
      </c>
      <c r="B144" s="191" t="s">
        <v>624</v>
      </c>
      <c r="C144" s="117" t="s">
        <v>274</v>
      </c>
      <c r="D144" s="118">
        <v>18024947</v>
      </c>
      <c r="E144" s="118">
        <v>19830000</v>
      </c>
      <c r="F144" s="118">
        <v>19239600</v>
      </c>
      <c r="G144" s="118">
        <v>19670000</v>
      </c>
      <c r="H144" s="118">
        <v>20004000</v>
      </c>
      <c r="I144" s="118">
        <v>20222000</v>
      </c>
    </row>
    <row r="145" spans="1:9" x14ac:dyDescent="0.25">
      <c r="A145" s="181"/>
      <c r="B145" s="181"/>
      <c r="C145" s="117" t="s">
        <v>247</v>
      </c>
      <c r="D145" s="118">
        <v>17280621</v>
      </c>
      <c r="E145" s="118">
        <v>17982000</v>
      </c>
      <c r="F145" s="118">
        <v>17865000</v>
      </c>
      <c r="G145" s="118">
        <v>20675000</v>
      </c>
      <c r="H145" s="118">
        <v>20975000</v>
      </c>
      <c r="I145" s="118">
        <v>21025000</v>
      </c>
    </row>
    <row r="146" spans="1:9" x14ac:dyDescent="0.25">
      <c r="A146" s="182"/>
      <c r="B146" s="182"/>
      <c r="C146" s="117" t="s">
        <v>46</v>
      </c>
      <c r="D146" s="118">
        <v>35305568</v>
      </c>
      <c r="E146" s="118">
        <v>37812000</v>
      </c>
      <c r="F146" s="118">
        <v>37104600</v>
      </c>
      <c r="G146" s="118">
        <v>40345000</v>
      </c>
      <c r="H146" s="118">
        <v>40979000</v>
      </c>
      <c r="I146" s="118">
        <v>41247000</v>
      </c>
    </row>
    <row r="147" spans="1:9" x14ac:dyDescent="0.25">
      <c r="A147" s="190" t="s">
        <v>625</v>
      </c>
      <c r="B147" s="191" t="s">
        <v>626</v>
      </c>
      <c r="C147" s="117" t="s">
        <v>274</v>
      </c>
      <c r="D147" s="118">
        <v>99426688</v>
      </c>
      <c r="E147" s="118">
        <v>102143000</v>
      </c>
      <c r="F147" s="118">
        <v>99505000</v>
      </c>
      <c r="G147" s="118">
        <v>108544000</v>
      </c>
      <c r="H147" s="118">
        <v>110306000</v>
      </c>
      <c r="I147" s="118">
        <v>111847000</v>
      </c>
    </row>
    <row r="148" spans="1:9" x14ac:dyDescent="0.25">
      <c r="A148" s="181"/>
      <c r="B148" s="181"/>
      <c r="C148" s="117" t="s">
        <v>247</v>
      </c>
      <c r="D148" s="118">
        <v>2343301</v>
      </c>
      <c r="E148" s="118">
        <v>3748000</v>
      </c>
      <c r="F148" s="118">
        <v>2548000</v>
      </c>
      <c r="G148" s="118">
        <v>4628000</v>
      </c>
      <c r="H148" s="118">
        <v>5340000</v>
      </c>
      <c r="I148" s="118">
        <v>5415000</v>
      </c>
    </row>
    <row r="149" spans="1:9" x14ac:dyDescent="0.25">
      <c r="A149" s="182"/>
      <c r="B149" s="182"/>
      <c r="C149" s="117" t="s">
        <v>46</v>
      </c>
      <c r="D149" s="118">
        <v>101769989</v>
      </c>
      <c r="E149" s="118">
        <v>105891000</v>
      </c>
      <c r="F149" s="118">
        <v>102053000</v>
      </c>
      <c r="G149" s="118">
        <v>113172000</v>
      </c>
      <c r="H149" s="118">
        <v>115646000</v>
      </c>
      <c r="I149" s="118">
        <v>117262000</v>
      </c>
    </row>
    <row r="150" spans="1:9" x14ac:dyDescent="0.25">
      <c r="A150" s="190" t="s">
        <v>627</v>
      </c>
      <c r="B150" s="191" t="s">
        <v>628</v>
      </c>
      <c r="C150" s="117" t="s">
        <v>274</v>
      </c>
      <c r="D150" s="118">
        <v>3563374</v>
      </c>
      <c r="E150" s="118">
        <v>3736500</v>
      </c>
      <c r="F150" s="118">
        <v>3699500</v>
      </c>
      <c r="G150" s="118">
        <v>4091000</v>
      </c>
      <c r="H150" s="118">
        <v>4123000</v>
      </c>
      <c r="I150" s="118">
        <v>4138000</v>
      </c>
    </row>
    <row r="151" spans="1:9" x14ac:dyDescent="0.25">
      <c r="A151" s="181"/>
      <c r="B151" s="181"/>
      <c r="C151" s="117" t="s">
        <v>247</v>
      </c>
      <c r="D151" s="118">
        <v>2097092</v>
      </c>
      <c r="E151" s="118">
        <v>2160000</v>
      </c>
      <c r="F151" s="118">
        <v>1954000</v>
      </c>
      <c r="G151" s="118">
        <v>2631000</v>
      </c>
      <c r="H151" s="118">
        <v>3186000</v>
      </c>
      <c r="I151" s="118">
        <v>3501000</v>
      </c>
    </row>
    <row r="152" spans="1:9" x14ac:dyDescent="0.25">
      <c r="A152" s="182"/>
      <c r="B152" s="182"/>
      <c r="C152" s="117" t="s">
        <v>46</v>
      </c>
      <c r="D152" s="118">
        <v>5660466</v>
      </c>
      <c r="E152" s="118">
        <v>5896500</v>
      </c>
      <c r="F152" s="118">
        <v>5653500</v>
      </c>
      <c r="G152" s="118">
        <v>6722000</v>
      </c>
      <c r="H152" s="118">
        <v>7309000</v>
      </c>
      <c r="I152" s="118">
        <v>7639000</v>
      </c>
    </row>
    <row r="153" spans="1:9" x14ac:dyDescent="0.25">
      <c r="A153" s="119" t="s">
        <v>2</v>
      </c>
      <c r="B153" s="192" t="s">
        <v>542</v>
      </c>
      <c r="C153" s="10"/>
      <c r="D153" s="120">
        <v>139398182</v>
      </c>
      <c r="E153" s="120">
        <v>145423000</v>
      </c>
      <c r="F153" s="120">
        <v>141970600</v>
      </c>
      <c r="G153" s="120">
        <v>153848000</v>
      </c>
      <c r="H153" s="120">
        <v>156231000</v>
      </c>
      <c r="I153" s="120">
        <v>158263000</v>
      </c>
    </row>
    <row r="154" spans="1:9" x14ac:dyDescent="0.25">
      <c r="A154" s="119" t="s">
        <v>2</v>
      </c>
      <c r="B154" s="192" t="s">
        <v>543</v>
      </c>
      <c r="C154" s="10"/>
      <c r="D154" s="120">
        <v>44491424</v>
      </c>
      <c r="E154" s="120">
        <v>48577000</v>
      </c>
      <c r="F154" s="120">
        <v>44474000</v>
      </c>
      <c r="G154" s="120">
        <v>59256000</v>
      </c>
      <c r="H154" s="120">
        <v>59052000</v>
      </c>
      <c r="I154" s="120">
        <v>57932000</v>
      </c>
    </row>
    <row r="155" spans="1:9" x14ac:dyDescent="0.25">
      <c r="A155" s="119" t="s">
        <v>2</v>
      </c>
      <c r="B155" s="192" t="s">
        <v>544</v>
      </c>
      <c r="C155" s="10"/>
      <c r="D155" s="120">
        <v>183889606</v>
      </c>
      <c r="E155" s="120">
        <v>194000000</v>
      </c>
      <c r="F155" s="120">
        <v>186444600</v>
      </c>
      <c r="G155" s="120">
        <v>213104000</v>
      </c>
      <c r="H155" s="120">
        <v>215283000</v>
      </c>
      <c r="I155" s="120">
        <v>216195000</v>
      </c>
    </row>
    <row r="156" spans="1:9" x14ac:dyDescent="0.25">
      <c r="A156" s="116" t="s">
        <v>629</v>
      </c>
      <c r="B156" s="189" t="s">
        <v>630</v>
      </c>
      <c r="C156" s="11"/>
      <c r="D156" s="11"/>
      <c r="E156" s="11"/>
      <c r="F156" s="11"/>
      <c r="G156" s="11"/>
      <c r="H156" s="11"/>
      <c r="I156" s="10"/>
    </row>
    <row r="157" spans="1:9" x14ac:dyDescent="0.25">
      <c r="A157" s="190" t="s">
        <v>631</v>
      </c>
      <c r="B157" s="191" t="s">
        <v>632</v>
      </c>
      <c r="C157" s="117" t="s">
        <v>274</v>
      </c>
      <c r="D157" s="118">
        <v>715460257</v>
      </c>
      <c r="E157" s="118">
        <v>796503000</v>
      </c>
      <c r="F157" s="118">
        <v>796503000</v>
      </c>
      <c r="G157" s="118">
        <v>830318000</v>
      </c>
      <c r="H157" s="118">
        <v>842496000</v>
      </c>
      <c r="I157" s="118">
        <v>855377000</v>
      </c>
    </row>
    <row r="158" spans="1:9" x14ac:dyDescent="0.25">
      <c r="A158" s="181"/>
      <c r="B158" s="181"/>
      <c r="C158" s="117" t="s">
        <v>247</v>
      </c>
      <c r="D158" s="118">
        <v>9462181</v>
      </c>
      <c r="E158" s="118">
        <v>13155000</v>
      </c>
      <c r="F158" s="118">
        <v>10430000</v>
      </c>
      <c r="G158" s="118">
        <v>15531150</v>
      </c>
      <c r="H158" s="118">
        <v>10218000</v>
      </c>
      <c r="I158" s="118">
        <v>8955000</v>
      </c>
    </row>
    <row r="159" spans="1:9" x14ac:dyDescent="0.25">
      <c r="A159" s="182"/>
      <c r="B159" s="182"/>
      <c r="C159" s="117" t="s">
        <v>46</v>
      </c>
      <c r="D159" s="118">
        <v>724922438</v>
      </c>
      <c r="E159" s="118">
        <v>809658000</v>
      </c>
      <c r="F159" s="118">
        <v>806933000</v>
      </c>
      <c r="G159" s="118">
        <v>845849150</v>
      </c>
      <c r="H159" s="118">
        <v>852714000</v>
      </c>
      <c r="I159" s="118">
        <v>864332000</v>
      </c>
    </row>
    <row r="160" spans="1:9" x14ac:dyDescent="0.25">
      <c r="A160" s="190" t="s">
        <v>633</v>
      </c>
      <c r="B160" s="191" t="s">
        <v>634</v>
      </c>
      <c r="C160" s="117" t="s">
        <v>274</v>
      </c>
      <c r="D160" s="118">
        <v>151696366</v>
      </c>
      <c r="E160" s="118">
        <v>132724000</v>
      </c>
      <c r="F160" s="118">
        <v>132724000</v>
      </c>
      <c r="G160" s="118">
        <v>150628000</v>
      </c>
      <c r="H160" s="118">
        <v>153366000</v>
      </c>
      <c r="I160" s="118">
        <v>154980000</v>
      </c>
    </row>
    <row r="161" spans="1:9" x14ac:dyDescent="0.25">
      <c r="A161" s="181"/>
      <c r="B161" s="181"/>
      <c r="C161" s="117" t="s">
        <v>247</v>
      </c>
      <c r="D161" s="118">
        <v>14687478</v>
      </c>
      <c r="E161" s="118">
        <v>28098000</v>
      </c>
      <c r="F161" s="118">
        <v>16668000</v>
      </c>
      <c r="G161" s="118">
        <v>25580000</v>
      </c>
      <c r="H161" s="118">
        <v>27582000</v>
      </c>
      <c r="I161" s="118">
        <v>27977000</v>
      </c>
    </row>
    <row r="162" spans="1:9" x14ac:dyDescent="0.25">
      <c r="A162" s="182"/>
      <c r="B162" s="182"/>
      <c r="C162" s="117" t="s">
        <v>46</v>
      </c>
      <c r="D162" s="118">
        <v>166383844</v>
      </c>
      <c r="E162" s="118">
        <v>160822000</v>
      </c>
      <c r="F162" s="118">
        <v>149392000</v>
      </c>
      <c r="G162" s="118">
        <v>176208000</v>
      </c>
      <c r="H162" s="118">
        <v>180948000</v>
      </c>
      <c r="I162" s="118">
        <v>182957000</v>
      </c>
    </row>
    <row r="163" spans="1:9" x14ac:dyDescent="0.25">
      <c r="A163" s="190" t="s">
        <v>635</v>
      </c>
      <c r="B163" s="191" t="s">
        <v>636</v>
      </c>
      <c r="C163" s="117" t="s">
        <v>274</v>
      </c>
      <c r="D163" s="118">
        <v>89058028</v>
      </c>
      <c r="E163" s="118">
        <v>79316000</v>
      </c>
      <c r="F163" s="118">
        <v>78776000</v>
      </c>
      <c r="G163" s="118">
        <v>79453000</v>
      </c>
      <c r="H163" s="118">
        <v>79602000</v>
      </c>
      <c r="I163" s="118">
        <v>79650000</v>
      </c>
    </row>
    <row r="164" spans="1:9" x14ac:dyDescent="0.25">
      <c r="A164" s="181"/>
      <c r="B164" s="181"/>
      <c r="C164" s="117" t="s">
        <v>247</v>
      </c>
      <c r="D164" s="118">
        <v>21251778</v>
      </c>
      <c r="E164" s="118">
        <v>39626000</v>
      </c>
      <c r="F164" s="118">
        <v>35879000</v>
      </c>
      <c r="G164" s="118">
        <v>43560000</v>
      </c>
      <c r="H164" s="118">
        <v>43025000</v>
      </c>
      <c r="I164" s="118">
        <v>40145000</v>
      </c>
    </row>
    <row r="165" spans="1:9" x14ac:dyDescent="0.25">
      <c r="A165" s="182"/>
      <c r="B165" s="182"/>
      <c r="C165" s="117" t="s">
        <v>46</v>
      </c>
      <c r="D165" s="118">
        <v>110309806</v>
      </c>
      <c r="E165" s="118">
        <v>118942000</v>
      </c>
      <c r="F165" s="118">
        <v>114655000</v>
      </c>
      <c r="G165" s="118">
        <v>123013000</v>
      </c>
      <c r="H165" s="118">
        <v>122627000</v>
      </c>
      <c r="I165" s="118">
        <v>119795000</v>
      </c>
    </row>
    <row r="166" spans="1:9" x14ac:dyDescent="0.25">
      <c r="A166" s="190" t="s">
        <v>637</v>
      </c>
      <c r="B166" s="191" t="s">
        <v>638</v>
      </c>
      <c r="C166" s="117" t="s">
        <v>274</v>
      </c>
      <c r="D166" s="118">
        <v>15634504</v>
      </c>
      <c r="E166" s="118">
        <v>16897000</v>
      </c>
      <c r="F166" s="118">
        <v>16511000</v>
      </c>
      <c r="G166" s="118">
        <v>18313000</v>
      </c>
      <c r="H166" s="118">
        <v>18480000</v>
      </c>
      <c r="I166" s="118">
        <v>18667000</v>
      </c>
    </row>
    <row r="167" spans="1:9" x14ac:dyDescent="0.25">
      <c r="A167" s="181"/>
      <c r="B167" s="181"/>
      <c r="C167" s="117" t="s">
        <v>247</v>
      </c>
      <c r="D167" s="118">
        <v>11526780</v>
      </c>
      <c r="E167" s="118">
        <v>11913000</v>
      </c>
      <c r="F167" s="118">
        <v>8943000</v>
      </c>
      <c r="G167" s="118">
        <v>10058000</v>
      </c>
      <c r="H167" s="118">
        <v>11510000</v>
      </c>
      <c r="I167" s="118">
        <v>12012000</v>
      </c>
    </row>
    <row r="168" spans="1:9" x14ac:dyDescent="0.25">
      <c r="A168" s="182"/>
      <c r="B168" s="182"/>
      <c r="C168" s="117" t="s">
        <v>46</v>
      </c>
      <c r="D168" s="118">
        <v>27161284</v>
      </c>
      <c r="E168" s="118">
        <v>28810000</v>
      </c>
      <c r="F168" s="118">
        <v>25454000</v>
      </c>
      <c r="G168" s="118">
        <v>28371000</v>
      </c>
      <c r="H168" s="118">
        <v>29990000</v>
      </c>
      <c r="I168" s="118">
        <v>30679000</v>
      </c>
    </row>
    <row r="169" spans="1:9" x14ac:dyDescent="0.25">
      <c r="A169" s="190" t="s">
        <v>639</v>
      </c>
      <c r="B169" s="191" t="s">
        <v>640</v>
      </c>
      <c r="C169" s="117" t="s">
        <v>274</v>
      </c>
      <c r="D169" s="118">
        <v>16812140</v>
      </c>
      <c r="E169" s="118">
        <v>18732000</v>
      </c>
      <c r="F169" s="118">
        <v>18698000</v>
      </c>
      <c r="G169" s="118">
        <v>13484000</v>
      </c>
      <c r="H169" s="118">
        <v>13499000</v>
      </c>
      <c r="I169" s="118">
        <v>13510000</v>
      </c>
    </row>
    <row r="170" spans="1:9" x14ac:dyDescent="0.25">
      <c r="A170" s="181"/>
      <c r="B170" s="181"/>
      <c r="C170" s="117" t="s">
        <v>247</v>
      </c>
      <c r="D170" s="118">
        <v>33727492</v>
      </c>
      <c r="E170" s="118">
        <v>35458000</v>
      </c>
      <c r="F170" s="118">
        <v>29649000</v>
      </c>
      <c r="G170" s="118">
        <v>50687850</v>
      </c>
      <c r="H170" s="118">
        <v>55081000</v>
      </c>
      <c r="I170" s="118">
        <v>63060000</v>
      </c>
    </row>
    <row r="171" spans="1:9" x14ac:dyDescent="0.25">
      <c r="A171" s="182"/>
      <c r="B171" s="182"/>
      <c r="C171" s="117" t="s">
        <v>46</v>
      </c>
      <c r="D171" s="118">
        <v>50539632</v>
      </c>
      <c r="E171" s="118">
        <v>54190000</v>
      </c>
      <c r="F171" s="118">
        <v>48347000</v>
      </c>
      <c r="G171" s="118">
        <v>64171850</v>
      </c>
      <c r="H171" s="118">
        <v>68580000</v>
      </c>
      <c r="I171" s="118">
        <v>76570000</v>
      </c>
    </row>
    <row r="172" spans="1:9" x14ac:dyDescent="0.25">
      <c r="A172" s="190" t="s">
        <v>641</v>
      </c>
      <c r="B172" s="191" t="s">
        <v>642</v>
      </c>
      <c r="C172" s="117" t="s">
        <v>274</v>
      </c>
      <c r="D172" s="118">
        <v>0</v>
      </c>
      <c r="E172" s="118">
        <v>0</v>
      </c>
      <c r="F172" s="118">
        <v>0</v>
      </c>
      <c r="G172" s="118">
        <v>0</v>
      </c>
      <c r="H172" s="118">
        <v>0</v>
      </c>
      <c r="I172" s="118">
        <v>0</v>
      </c>
    </row>
    <row r="173" spans="1:9" x14ac:dyDescent="0.25">
      <c r="A173" s="181"/>
      <c r="B173" s="181"/>
      <c r="C173" s="117" t="s">
        <v>247</v>
      </c>
      <c r="D173" s="118">
        <v>824955</v>
      </c>
      <c r="E173" s="118">
        <v>1500000</v>
      </c>
      <c r="F173" s="118">
        <v>1150000</v>
      </c>
      <c r="G173" s="118">
        <v>1400000</v>
      </c>
      <c r="H173" s="118">
        <v>1400000</v>
      </c>
      <c r="I173" s="118">
        <v>1400000</v>
      </c>
    </row>
    <row r="174" spans="1:9" x14ac:dyDescent="0.25">
      <c r="A174" s="182"/>
      <c r="B174" s="182"/>
      <c r="C174" s="117" t="s">
        <v>46</v>
      </c>
      <c r="D174" s="118">
        <v>824955</v>
      </c>
      <c r="E174" s="118">
        <v>1500000</v>
      </c>
      <c r="F174" s="118">
        <v>1150000</v>
      </c>
      <c r="G174" s="118">
        <v>1400000</v>
      </c>
      <c r="H174" s="118">
        <v>1400000</v>
      </c>
      <c r="I174" s="118">
        <v>1400000</v>
      </c>
    </row>
    <row r="175" spans="1:9" x14ac:dyDescent="0.25">
      <c r="A175" s="190" t="s">
        <v>643</v>
      </c>
      <c r="B175" s="191" t="s">
        <v>644</v>
      </c>
      <c r="C175" s="117" t="s">
        <v>274</v>
      </c>
      <c r="D175" s="118">
        <v>59293729</v>
      </c>
      <c r="E175" s="118">
        <v>33212000</v>
      </c>
      <c r="F175" s="118">
        <v>33212000</v>
      </c>
      <c r="G175" s="118">
        <v>36685000</v>
      </c>
      <c r="H175" s="118">
        <v>36894000</v>
      </c>
      <c r="I175" s="118">
        <v>37156000</v>
      </c>
    </row>
    <row r="176" spans="1:9" x14ac:dyDescent="0.25">
      <c r="A176" s="181"/>
      <c r="B176" s="181"/>
      <c r="C176" s="117" t="s">
        <v>247</v>
      </c>
      <c r="D176" s="118">
        <v>1473879</v>
      </c>
      <c r="E176" s="118">
        <v>5821000</v>
      </c>
      <c r="F176" s="118">
        <v>4820000</v>
      </c>
      <c r="G176" s="118">
        <v>6736000</v>
      </c>
      <c r="H176" s="118">
        <v>6785000</v>
      </c>
      <c r="I176" s="118">
        <v>7285000</v>
      </c>
    </row>
    <row r="177" spans="1:9" x14ac:dyDescent="0.25">
      <c r="A177" s="182"/>
      <c r="B177" s="182"/>
      <c r="C177" s="117" t="s">
        <v>46</v>
      </c>
      <c r="D177" s="118">
        <v>60767608</v>
      </c>
      <c r="E177" s="118">
        <v>39033000</v>
      </c>
      <c r="F177" s="118">
        <v>38032000</v>
      </c>
      <c r="G177" s="118">
        <v>43421000</v>
      </c>
      <c r="H177" s="118">
        <v>43679000</v>
      </c>
      <c r="I177" s="118">
        <v>44441000</v>
      </c>
    </row>
    <row r="178" spans="1:9" x14ac:dyDescent="0.25">
      <c r="A178" s="119" t="s">
        <v>2</v>
      </c>
      <c r="B178" s="192" t="s">
        <v>542</v>
      </c>
      <c r="C178" s="10"/>
      <c r="D178" s="120">
        <v>1047955024</v>
      </c>
      <c r="E178" s="120">
        <v>1077384000</v>
      </c>
      <c r="F178" s="120">
        <v>1076424000</v>
      </c>
      <c r="G178" s="120">
        <v>1128881000</v>
      </c>
      <c r="H178" s="120">
        <v>1144337000</v>
      </c>
      <c r="I178" s="120">
        <v>1159340000</v>
      </c>
    </row>
    <row r="179" spans="1:9" x14ac:dyDescent="0.25">
      <c r="A179" s="119" t="s">
        <v>2</v>
      </c>
      <c r="B179" s="192" t="s">
        <v>543</v>
      </c>
      <c r="C179" s="10"/>
      <c r="D179" s="120">
        <v>92954543</v>
      </c>
      <c r="E179" s="120">
        <v>135571000</v>
      </c>
      <c r="F179" s="120">
        <v>107539000</v>
      </c>
      <c r="G179" s="120">
        <v>153553000</v>
      </c>
      <c r="H179" s="120">
        <v>155601000</v>
      </c>
      <c r="I179" s="120">
        <v>160834000</v>
      </c>
    </row>
    <row r="180" spans="1:9" x14ac:dyDescent="0.25">
      <c r="A180" s="119" t="s">
        <v>2</v>
      </c>
      <c r="B180" s="192" t="s">
        <v>544</v>
      </c>
      <c r="C180" s="10"/>
      <c r="D180" s="120">
        <v>1140909567</v>
      </c>
      <c r="E180" s="120">
        <v>1212955000</v>
      </c>
      <c r="F180" s="120">
        <v>1183963000</v>
      </c>
      <c r="G180" s="120">
        <v>1282434000</v>
      </c>
      <c r="H180" s="120">
        <v>1299938000</v>
      </c>
      <c r="I180" s="120">
        <v>1320174000</v>
      </c>
    </row>
    <row r="181" spans="1:9" x14ac:dyDescent="0.25">
      <c r="A181" s="116" t="s">
        <v>645</v>
      </c>
      <c r="B181" s="189" t="s">
        <v>646</v>
      </c>
      <c r="C181" s="11"/>
      <c r="D181" s="11"/>
      <c r="E181" s="11"/>
      <c r="F181" s="11"/>
      <c r="G181" s="11"/>
      <c r="H181" s="11"/>
      <c r="I181" s="10"/>
    </row>
    <row r="182" spans="1:9" x14ac:dyDescent="0.25">
      <c r="A182" s="190" t="s">
        <v>647</v>
      </c>
      <c r="B182" s="191" t="s">
        <v>648</v>
      </c>
      <c r="C182" s="117" t="s">
        <v>274</v>
      </c>
      <c r="D182" s="118">
        <v>6950221</v>
      </c>
      <c r="E182" s="118">
        <v>8781718</v>
      </c>
      <c r="F182" s="118">
        <v>8708000</v>
      </c>
      <c r="G182" s="118">
        <v>9175000</v>
      </c>
      <c r="H182" s="118">
        <v>9303000</v>
      </c>
      <c r="I182" s="118">
        <v>9416000</v>
      </c>
    </row>
    <row r="183" spans="1:9" x14ac:dyDescent="0.25">
      <c r="A183" s="181"/>
      <c r="B183" s="181"/>
      <c r="C183" s="117" t="s">
        <v>247</v>
      </c>
      <c r="D183" s="118">
        <v>2593942</v>
      </c>
      <c r="E183" s="118">
        <v>1070000</v>
      </c>
      <c r="F183" s="118">
        <v>1035000</v>
      </c>
      <c r="G183" s="118">
        <v>1583000</v>
      </c>
      <c r="H183" s="118">
        <v>2070000</v>
      </c>
      <c r="I183" s="118">
        <v>2175000</v>
      </c>
    </row>
    <row r="184" spans="1:9" x14ac:dyDescent="0.25">
      <c r="A184" s="182"/>
      <c r="B184" s="182"/>
      <c r="C184" s="117" t="s">
        <v>46</v>
      </c>
      <c r="D184" s="118">
        <v>9544163</v>
      </c>
      <c r="E184" s="118">
        <v>9851718</v>
      </c>
      <c r="F184" s="118">
        <v>9743000</v>
      </c>
      <c r="G184" s="118">
        <v>10758000</v>
      </c>
      <c r="H184" s="118">
        <v>11373000</v>
      </c>
      <c r="I184" s="118">
        <v>11591000</v>
      </c>
    </row>
    <row r="185" spans="1:9" x14ac:dyDescent="0.25">
      <c r="A185" s="190" t="s">
        <v>649</v>
      </c>
      <c r="B185" s="191" t="s">
        <v>650</v>
      </c>
      <c r="C185" s="117" t="s">
        <v>274</v>
      </c>
      <c r="D185" s="118">
        <v>1570446477</v>
      </c>
      <c r="E185" s="118">
        <v>1612000000</v>
      </c>
      <c r="F185" s="118">
        <v>1612000000</v>
      </c>
      <c r="G185" s="118">
        <v>1655000000</v>
      </c>
      <c r="H185" s="118">
        <v>1715000000</v>
      </c>
      <c r="I185" s="118">
        <v>1755000000</v>
      </c>
    </row>
    <row r="186" spans="1:9" x14ac:dyDescent="0.25">
      <c r="A186" s="181"/>
      <c r="B186" s="181"/>
      <c r="C186" s="117" t="s">
        <v>247</v>
      </c>
      <c r="D186" s="118">
        <v>4000000</v>
      </c>
      <c r="E186" s="118">
        <v>3600000</v>
      </c>
      <c r="F186" s="118">
        <v>3600000</v>
      </c>
      <c r="G186" s="118">
        <v>400000</v>
      </c>
      <c r="H186" s="118">
        <v>0</v>
      </c>
      <c r="I186" s="118">
        <v>0</v>
      </c>
    </row>
    <row r="187" spans="1:9" x14ac:dyDescent="0.25">
      <c r="A187" s="182"/>
      <c r="B187" s="182"/>
      <c r="C187" s="117" t="s">
        <v>46</v>
      </c>
      <c r="D187" s="118">
        <v>1574446477</v>
      </c>
      <c r="E187" s="118">
        <v>1615600000</v>
      </c>
      <c r="F187" s="118">
        <v>1615600000</v>
      </c>
      <c r="G187" s="118">
        <v>1655400000</v>
      </c>
      <c r="H187" s="118">
        <v>1715000000</v>
      </c>
      <c r="I187" s="118">
        <v>1755000000</v>
      </c>
    </row>
    <row r="188" spans="1:9" x14ac:dyDescent="0.25">
      <c r="A188" s="190" t="s">
        <v>651</v>
      </c>
      <c r="B188" s="191" t="s">
        <v>652</v>
      </c>
      <c r="C188" s="117" t="s">
        <v>274</v>
      </c>
      <c r="D188" s="118">
        <v>3540861</v>
      </c>
      <c r="E188" s="118">
        <v>4435750</v>
      </c>
      <c r="F188" s="118">
        <v>4367750</v>
      </c>
      <c r="G188" s="118">
        <v>4581000</v>
      </c>
      <c r="H188" s="118">
        <v>4623000</v>
      </c>
      <c r="I188" s="118">
        <v>4668000</v>
      </c>
    </row>
    <row r="189" spans="1:9" x14ac:dyDescent="0.25">
      <c r="A189" s="181"/>
      <c r="B189" s="181"/>
      <c r="C189" s="117" t="s">
        <v>247</v>
      </c>
      <c r="D189" s="118">
        <v>1401793</v>
      </c>
      <c r="E189" s="118">
        <v>511080</v>
      </c>
      <c r="F189" s="118">
        <v>509000</v>
      </c>
      <c r="G189" s="118">
        <v>1079000</v>
      </c>
      <c r="H189" s="118">
        <v>1107000</v>
      </c>
      <c r="I189" s="118">
        <v>1107000</v>
      </c>
    </row>
    <row r="190" spans="1:9" x14ac:dyDescent="0.25">
      <c r="A190" s="182"/>
      <c r="B190" s="182"/>
      <c r="C190" s="117" t="s">
        <v>46</v>
      </c>
      <c r="D190" s="118">
        <v>4942654</v>
      </c>
      <c r="E190" s="118">
        <v>4946830</v>
      </c>
      <c r="F190" s="118">
        <v>4876750</v>
      </c>
      <c r="G190" s="118">
        <v>5660000</v>
      </c>
      <c r="H190" s="118">
        <v>5730000</v>
      </c>
      <c r="I190" s="118">
        <v>5775000</v>
      </c>
    </row>
    <row r="191" spans="1:9" x14ac:dyDescent="0.25">
      <c r="A191" s="190" t="s">
        <v>653</v>
      </c>
      <c r="B191" s="191" t="s">
        <v>654</v>
      </c>
      <c r="C191" s="117" t="s">
        <v>274</v>
      </c>
      <c r="D191" s="118">
        <v>301850175</v>
      </c>
      <c r="E191" s="118">
        <v>301161532</v>
      </c>
      <c r="F191" s="118">
        <v>300845250</v>
      </c>
      <c r="G191" s="118">
        <v>346660000</v>
      </c>
      <c r="H191" s="118">
        <v>346923000</v>
      </c>
      <c r="I191" s="118">
        <v>347111000</v>
      </c>
    </row>
    <row r="192" spans="1:9" x14ac:dyDescent="0.25">
      <c r="A192" s="181"/>
      <c r="B192" s="181"/>
      <c r="C192" s="117" t="s">
        <v>247</v>
      </c>
      <c r="D192" s="118">
        <v>3730405</v>
      </c>
      <c r="E192" s="118">
        <v>6467920</v>
      </c>
      <c r="F192" s="118">
        <v>5365000</v>
      </c>
      <c r="G192" s="118">
        <v>8118000</v>
      </c>
      <c r="H192" s="118">
        <v>9413000</v>
      </c>
      <c r="I192" s="118">
        <v>10373000</v>
      </c>
    </row>
    <row r="193" spans="1:9" x14ac:dyDescent="0.25">
      <c r="A193" s="182"/>
      <c r="B193" s="182"/>
      <c r="C193" s="117" t="s">
        <v>46</v>
      </c>
      <c r="D193" s="118">
        <v>305580580</v>
      </c>
      <c r="E193" s="118">
        <v>307629452</v>
      </c>
      <c r="F193" s="118">
        <v>306210250</v>
      </c>
      <c r="G193" s="118">
        <v>354778000</v>
      </c>
      <c r="H193" s="118">
        <v>356336000</v>
      </c>
      <c r="I193" s="118">
        <v>357484000</v>
      </c>
    </row>
    <row r="194" spans="1:9" x14ac:dyDescent="0.25">
      <c r="A194" s="119" t="s">
        <v>2</v>
      </c>
      <c r="B194" s="192" t="s">
        <v>542</v>
      </c>
      <c r="C194" s="10"/>
      <c r="D194" s="120">
        <v>1882787734</v>
      </c>
      <c r="E194" s="120">
        <v>1926379000</v>
      </c>
      <c r="F194" s="120">
        <v>1925921000</v>
      </c>
      <c r="G194" s="120">
        <v>2015416000</v>
      </c>
      <c r="H194" s="120">
        <v>2075849000</v>
      </c>
      <c r="I194" s="120">
        <v>2116195000</v>
      </c>
    </row>
    <row r="195" spans="1:9" x14ac:dyDescent="0.25">
      <c r="A195" s="119" t="s">
        <v>2</v>
      </c>
      <c r="B195" s="192" t="s">
        <v>543</v>
      </c>
      <c r="C195" s="10"/>
      <c r="D195" s="120">
        <v>11726140</v>
      </c>
      <c r="E195" s="120">
        <v>11649000</v>
      </c>
      <c r="F195" s="120">
        <v>10509000</v>
      </c>
      <c r="G195" s="120">
        <v>11180000</v>
      </c>
      <c r="H195" s="120">
        <v>12590000</v>
      </c>
      <c r="I195" s="120">
        <v>13655000</v>
      </c>
    </row>
    <row r="196" spans="1:9" x14ac:dyDescent="0.25">
      <c r="A196" s="119" t="s">
        <v>2</v>
      </c>
      <c r="B196" s="192" t="s">
        <v>544</v>
      </c>
      <c r="C196" s="10"/>
      <c r="D196" s="120">
        <v>1894513874</v>
      </c>
      <c r="E196" s="120">
        <v>1938028000</v>
      </c>
      <c r="F196" s="120">
        <v>1936430000</v>
      </c>
      <c r="G196" s="120">
        <v>2026596000</v>
      </c>
      <c r="H196" s="120">
        <v>2088439000</v>
      </c>
      <c r="I196" s="120">
        <v>2129850000</v>
      </c>
    </row>
    <row r="197" spans="1:9" x14ac:dyDescent="0.25">
      <c r="A197" s="193" t="s">
        <v>655</v>
      </c>
      <c r="B197" s="11"/>
      <c r="C197" s="10"/>
      <c r="D197" s="120">
        <v>8388481070</v>
      </c>
      <c r="E197" s="120">
        <v>8808413000</v>
      </c>
      <c r="F197" s="120">
        <v>8789617000</v>
      </c>
      <c r="G197" s="120">
        <v>9106590000</v>
      </c>
      <c r="H197" s="120">
        <v>9259715000</v>
      </c>
      <c r="I197" s="120">
        <v>9379479000</v>
      </c>
    </row>
    <row r="198" spans="1:9" x14ac:dyDescent="0.25">
      <c r="A198" s="193" t="s">
        <v>656</v>
      </c>
      <c r="B198" s="11"/>
      <c r="C198" s="10"/>
      <c r="D198" s="120">
        <v>822845011</v>
      </c>
      <c r="E198" s="120">
        <v>1299687000</v>
      </c>
      <c r="F198" s="120">
        <v>1080090000</v>
      </c>
      <c r="G198" s="120">
        <v>1546392000</v>
      </c>
      <c r="H198" s="120">
        <v>1574834000</v>
      </c>
      <c r="I198" s="120">
        <v>1576237000</v>
      </c>
    </row>
    <row r="199" spans="1:9" x14ac:dyDescent="0.25">
      <c r="A199" s="193" t="s">
        <v>657</v>
      </c>
      <c r="B199" s="11"/>
      <c r="C199" s="10"/>
      <c r="D199" s="120">
        <v>9211326081</v>
      </c>
      <c r="E199" s="120">
        <v>10108100000</v>
      </c>
      <c r="F199" s="120">
        <v>9869707000</v>
      </c>
      <c r="G199" s="120">
        <v>10652982000</v>
      </c>
      <c r="H199" s="120">
        <v>10834549000</v>
      </c>
      <c r="I199" s="120">
        <v>10955716000</v>
      </c>
    </row>
    <row r="200" spans="1:9" ht="0" hidden="1" customHeight="1" x14ac:dyDescent="0.25"/>
  </sheetData>
  <mergeCells count="148">
    <mergeCell ref="A199:C199"/>
    <mergeCell ref="B194:C194"/>
    <mergeCell ref="B195:C195"/>
    <mergeCell ref="B196:C196"/>
    <mergeCell ref="A197:C197"/>
    <mergeCell ref="A198:C198"/>
    <mergeCell ref="A185:A187"/>
    <mergeCell ref="B185:B187"/>
    <mergeCell ref="A188:A190"/>
    <mergeCell ref="B188:B190"/>
    <mergeCell ref="A191:A193"/>
    <mergeCell ref="B191:B193"/>
    <mergeCell ref="B179:C179"/>
    <mergeCell ref="B180:C180"/>
    <mergeCell ref="B181:I181"/>
    <mergeCell ref="A182:A184"/>
    <mergeCell ref="B182:B184"/>
    <mergeCell ref="A172:A174"/>
    <mergeCell ref="B172:B174"/>
    <mergeCell ref="A175:A177"/>
    <mergeCell ref="B175:B177"/>
    <mergeCell ref="B178:C178"/>
    <mergeCell ref="A163:A165"/>
    <mergeCell ref="B163:B165"/>
    <mergeCell ref="A166:A168"/>
    <mergeCell ref="B166:B168"/>
    <mergeCell ref="A169:A171"/>
    <mergeCell ref="B169:B171"/>
    <mergeCell ref="B156:I156"/>
    <mergeCell ref="A157:A159"/>
    <mergeCell ref="B157:B159"/>
    <mergeCell ref="A160:A162"/>
    <mergeCell ref="B160:B162"/>
    <mergeCell ref="A150:A152"/>
    <mergeCell ref="B150:B152"/>
    <mergeCell ref="B153:C153"/>
    <mergeCell ref="B154:C154"/>
    <mergeCell ref="B155:C155"/>
    <mergeCell ref="A141:A143"/>
    <mergeCell ref="B141:B143"/>
    <mergeCell ref="A144:A146"/>
    <mergeCell ref="B144:B146"/>
    <mergeCell ref="A147:A149"/>
    <mergeCell ref="B147:B149"/>
    <mergeCell ref="B135:C135"/>
    <mergeCell ref="B136:C136"/>
    <mergeCell ref="B137:I137"/>
    <mergeCell ref="A138:A140"/>
    <mergeCell ref="B138:B140"/>
    <mergeCell ref="A128:A130"/>
    <mergeCell ref="B128:B130"/>
    <mergeCell ref="A131:A133"/>
    <mergeCell ref="B131:B133"/>
    <mergeCell ref="B134:C134"/>
    <mergeCell ref="A119:A121"/>
    <mergeCell ref="B119:B121"/>
    <mergeCell ref="A122:A124"/>
    <mergeCell ref="B122:B124"/>
    <mergeCell ref="A125:A127"/>
    <mergeCell ref="B125:B127"/>
    <mergeCell ref="B113:C113"/>
    <mergeCell ref="B114:C114"/>
    <mergeCell ref="B115:I115"/>
    <mergeCell ref="A116:A118"/>
    <mergeCell ref="B116:B118"/>
    <mergeCell ref="A106:A108"/>
    <mergeCell ref="B106:B108"/>
    <mergeCell ref="A109:A111"/>
    <mergeCell ref="B109:B111"/>
    <mergeCell ref="B112:C112"/>
    <mergeCell ref="B99:I99"/>
    <mergeCell ref="A100:A102"/>
    <mergeCell ref="B100:B102"/>
    <mergeCell ref="A103:A105"/>
    <mergeCell ref="B103:B105"/>
    <mergeCell ref="A93:A95"/>
    <mergeCell ref="B93:B95"/>
    <mergeCell ref="B96:C96"/>
    <mergeCell ref="B97:C97"/>
    <mergeCell ref="B98:C98"/>
    <mergeCell ref="A84:A86"/>
    <mergeCell ref="B84:B86"/>
    <mergeCell ref="A87:A89"/>
    <mergeCell ref="B87:B89"/>
    <mergeCell ref="A90:A92"/>
    <mergeCell ref="B90:B92"/>
    <mergeCell ref="B78:C78"/>
    <mergeCell ref="B79:C79"/>
    <mergeCell ref="B80:I80"/>
    <mergeCell ref="A81:A83"/>
    <mergeCell ref="B81:B83"/>
    <mergeCell ref="A71:A73"/>
    <mergeCell ref="B71:B73"/>
    <mergeCell ref="A74:A76"/>
    <mergeCell ref="B74:B76"/>
    <mergeCell ref="B77:C77"/>
    <mergeCell ref="A62:A64"/>
    <mergeCell ref="B62:B64"/>
    <mergeCell ref="A65:A67"/>
    <mergeCell ref="B65:B67"/>
    <mergeCell ref="A68:A70"/>
    <mergeCell ref="B68:B70"/>
    <mergeCell ref="A53:A55"/>
    <mergeCell ref="B53:B55"/>
    <mergeCell ref="A56:A58"/>
    <mergeCell ref="B56:B58"/>
    <mergeCell ref="A59:A61"/>
    <mergeCell ref="B59:B61"/>
    <mergeCell ref="B46:C46"/>
    <mergeCell ref="B47:C47"/>
    <mergeCell ref="B48:C48"/>
    <mergeCell ref="B49:I49"/>
    <mergeCell ref="A50:A52"/>
    <mergeCell ref="B50:B52"/>
    <mergeCell ref="A37:A39"/>
    <mergeCell ref="B37:B39"/>
    <mergeCell ref="A40:A42"/>
    <mergeCell ref="B40:B42"/>
    <mergeCell ref="A43:A45"/>
    <mergeCell ref="B43:B45"/>
    <mergeCell ref="B31:C31"/>
    <mergeCell ref="B32:C32"/>
    <mergeCell ref="B33:I33"/>
    <mergeCell ref="A34:A36"/>
    <mergeCell ref="B34:B36"/>
    <mergeCell ref="B23:I23"/>
    <mergeCell ref="A24:A26"/>
    <mergeCell ref="B24:B26"/>
    <mergeCell ref="A27:A29"/>
    <mergeCell ref="B27:B29"/>
    <mergeCell ref="B21:C21"/>
    <mergeCell ref="B22:C22"/>
    <mergeCell ref="A8:A10"/>
    <mergeCell ref="B8:B10"/>
    <mergeCell ref="A11:A13"/>
    <mergeCell ref="B11:B13"/>
    <mergeCell ref="A14:A16"/>
    <mergeCell ref="B14:B16"/>
    <mergeCell ref="B30:C30"/>
    <mergeCell ref="A1:I1"/>
    <mergeCell ref="B2:H2"/>
    <mergeCell ref="B3:C3"/>
    <mergeCell ref="B4:I4"/>
    <mergeCell ref="A5:A7"/>
    <mergeCell ref="B5:B7"/>
    <mergeCell ref="A17:A19"/>
    <mergeCell ref="B17:B19"/>
    <mergeCell ref="B20:C20"/>
  </mergeCells>
  <pageMargins left="0.04" right="0.35" top="0.13" bottom="0.13" header="0.13" footer="0.13"/>
  <pageSetup paperSize="9" scale="92" fitToHeight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showGridLines="0" rightToLeft="1" workbookViewId="0"/>
  </sheetViews>
  <sheetFormatPr defaultRowHeight="15" x14ac:dyDescent="0.25"/>
  <cols>
    <col min="1" max="1" width="5" customWidth="1"/>
    <col min="2" max="2" width="21.7109375" customWidth="1"/>
    <col min="3" max="3" width="5.42578125" customWidth="1"/>
    <col min="4" max="4" width="30.85546875" customWidth="1"/>
    <col min="5" max="7" width="14.5703125" customWidth="1"/>
  </cols>
  <sheetData>
    <row r="1" spans="1:7" x14ac:dyDescent="0.25">
      <c r="A1" s="115" t="s">
        <v>2</v>
      </c>
      <c r="B1" s="115" t="s">
        <v>2</v>
      </c>
      <c r="C1" s="115" t="s">
        <v>2</v>
      </c>
      <c r="D1" s="121" t="s">
        <v>658</v>
      </c>
      <c r="E1" s="194" t="s">
        <v>2</v>
      </c>
      <c r="F1" s="13"/>
      <c r="G1" s="41" t="s">
        <v>2</v>
      </c>
    </row>
    <row r="2" spans="1:7" ht="18" customHeight="1" x14ac:dyDescent="0.25">
      <c r="A2" s="195" t="s">
        <v>659</v>
      </c>
      <c r="B2" s="13"/>
      <c r="C2" s="13"/>
      <c r="D2" s="13"/>
      <c r="E2" s="194" t="s">
        <v>660</v>
      </c>
      <c r="F2" s="13"/>
      <c r="G2" s="41" t="s">
        <v>3</v>
      </c>
    </row>
    <row r="3" spans="1:7" ht="22.5" customHeight="1" x14ac:dyDescent="0.25">
      <c r="A3" s="111" t="s">
        <v>528</v>
      </c>
      <c r="B3" s="111" t="s">
        <v>661</v>
      </c>
      <c r="C3" s="111" t="s">
        <v>528</v>
      </c>
      <c r="D3" s="111" t="s">
        <v>662</v>
      </c>
      <c r="E3" s="111" t="s">
        <v>274</v>
      </c>
      <c r="F3" s="111" t="s">
        <v>247</v>
      </c>
      <c r="G3" s="111" t="s">
        <v>46</v>
      </c>
    </row>
    <row r="4" spans="1:7" ht="19.5" x14ac:dyDescent="0.25">
      <c r="A4" s="94" t="s">
        <v>530</v>
      </c>
      <c r="B4" s="122" t="s">
        <v>531</v>
      </c>
      <c r="C4" s="113" t="s">
        <v>532</v>
      </c>
      <c r="D4" s="123" t="s">
        <v>533</v>
      </c>
      <c r="E4" s="124">
        <v>469538000</v>
      </c>
      <c r="F4" s="124">
        <v>51010000</v>
      </c>
      <c r="G4" s="124">
        <v>520548000</v>
      </c>
    </row>
    <row r="5" spans="1:7" x14ac:dyDescent="0.25">
      <c r="A5" s="34"/>
      <c r="B5" s="35"/>
      <c r="C5" s="113" t="s">
        <v>534</v>
      </c>
      <c r="D5" s="123" t="s">
        <v>535</v>
      </c>
      <c r="E5" s="124">
        <v>30230000</v>
      </c>
      <c r="F5" s="124">
        <v>106240000</v>
      </c>
      <c r="G5" s="124">
        <v>136470000</v>
      </c>
    </row>
    <row r="6" spans="1:7" x14ac:dyDescent="0.25">
      <c r="A6" s="34"/>
      <c r="B6" s="35"/>
      <c r="C6" s="113" t="s">
        <v>536</v>
      </c>
      <c r="D6" s="123" t="s">
        <v>537</v>
      </c>
      <c r="E6" s="124">
        <v>843000</v>
      </c>
      <c r="F6" s="124">
        <v>158000</v>
      </c>
      <c r="G6" s="124">
        <v>1001000</v>
      </c>
    </row>
    <row r="7" spans="1:7" x14ac:dyDescent="0.25">
      <c r="A7" s="34"/>
      <c r="B7" s="35"/>
      <c r="C7" s="113" t="s">
        <v>538</v>
      </c>
      <c r="D7" s="123" t="s">
        <v>539</v>
      </c>
      <c r="E7" s="124">
        <v>13193000</v>
      </c>
      <c r="F7" s="124">
        <v>4918000</v>
      </c>
      <c r="G7" s="124">
        <v>18111000</v>
      </c>
    </row>
    <row r="8" spans="1:7" x14ac:dyDescent="0.25">
      <c r="A8" s="34"/>
      <c r="B8" s="35"/>
      <c r="C8" s="113" t="s">
        <v>540</v>
      </c>
      <c r="D8" s="123" t="s">
        <v>541</v>
      </c>
      <c r="E8" s="124">
        <v>1428000000</v>
      </c>
      <c r="F8" s="124">
        <v>0</v>
      </c>
      <c r="G8" s="124">
        <v>1428000000</v>
      </c>
    </row>
    <row r="9" spans="1:7" ht="16.7" customHeight="1" x14ac:dyDescent="0.25">
      <c r="A9" s="125"/>
      <c r="B9" s="15"/>
      <c r="C9" s="196" t="s">
        <v>663</v>
      </c>
      <c r="D9" s="10"/>
      <c r="E9" s="126">
        <v>1941804000</v>
      </c>
      <c r="F9" s="126">
        <v>162326000</v>
      </c>
      <c r="G9" s="126">
        <v>2104130000</v>
      </c>
    </row>
    <row r="10" spans="1:7" x14ac:dyDescent="0.25">
      <c r="A10" s="94" t="s">
        <v>545</v>
      </c>
      <c r="B10" s="122" t="s">
        <v>546</v>
      </c>
      <c r="C10" s="113" t="s">
        <v>547</v>
      </c>
      <c r="D10" s="123" t="s">
        <v>548</v>
      </c>
      <c r="E10" s="124">
        <v>1220450000</v>
      </c>
      <c r="F10" s="124">
        <v>120597000</v>
      </c>
      <c r="G10" s="124">
        <v>1341047000</v>
      </c>
    </row>
    <row r="11" spans="1:7" x14ac:dyDescent="0.25">
      <c r="A11" s="34"/>
      <c r="B11" s="35"/>
      <c r="C11" s="113" t="s">
        <v>549</v>
      </c>
      <c r="D11" s="123" t="s">
        <v>550</v>
      </c>
      <c r="E11" s="124">
        <v>10800000</v>
      </c>
      <c r="F11" s="124">
        <v>0</v>
      </c>
      <c r="G11" s="124">
        <v>10800000</v>
      </c>
    </row>
    <row r="12" spans="1:7" ht="16.7" customHeight="1" x14ac:dyDescent="0.25">
      <c r="A12" s="125"/>
      <c r="B12" s="15"/>
      <c r="C12" s="196" t="s">
        <v>663</v>
      </c>
      <c r="D12" s="10"/>
      <c r="E12" s="126">
        <v>1231250000</v>
      </c>
      <c r="F12" s="126">
        <v>120597000</v>
      </c>
      <c r="G12" s="126">
        <v>1351847000</v>
      </c>
    </row>
    <row r="13" spans="1:7" x14ac:dyDescent="0.25">
      <c r="A13" s="94" t="s">
        <v>551</v>
      </c>
      <c r="B13" s="122" t="s">
        <v>552</v>
      </c>
      <c r="C13" s="113" t="s">
        <v>553</v>
      </c>
      <c r="D13" s="123" t="s">
        <v>554</v>
      </c>
      <c r="E13" s="124">
        <v>1351275000</v>
      </c>
      <c r="F13" s="124">
        <v>59230000</v>
      </c>
      <c r="G13" s="124">
        <v>1410505000</v>
      </c>
    </row>
    <row r="14" spans="1:7" x14ac:dyDescent="0.25">
      <c r="A14" s="34"/>
      <c r="B14" s="35"/>
      <c r="C14" s="113" t="s">
        <v>555</v>
      </c>
      <c r="D14" s="123" t="s">
        <v>556</v>
      </c>
      <c r="E14" s="124">
        <v>16200000</v>
      </c>
      <c r="F14" s="124">
        <v>6551000</v>
      </c>
      <c r="G14" s="124">
        <v>22751000</v>
      </c>
    </row>
    <row r="15" spans="1:7" x14ac:dyDescent="0.25">
      <c r="A15" s="34"/>
      <c r="B15" s="35"/>
      <c r="C15" s="113" t="s">
        <v>557</v>
      </c>
      <c r="D15" s="123" t="s">
        <v>558</v>
      </c>
      <c r="E15" s="124">
        <v>98298000</v>
      </c>
      <c r="F15" s="124">
        <v>14679000</v>
      </c>
      <c r="G15" s="124">
        <v>112977000</v>
      </c>
    </row>
    <row r="16" spans="1:7" x14ac:dyDescent="0.25">
      <c r="A16" s="34"/>
      <c r="B16" s="35"/>
      <c r="C16" s="113" t="s">
        <v>559</v>
      </c>
      <c r="D16" s="123" t="s">
        <v>560</v>
      </c>
      <c r="E16" s="124">
        <v>20387000</v>
      </c>
      <c r="F16" s="124">
        <v>3513000</v>
      </c>
      <c r="G16" s="124">
        <v>23900000</v>
      </c>
    </row>
    <row r="17" spans="1:7" ht="16.7" customHeight="1" x14ac:dyDescent="0.25">
      <c r="A17" s="125"/>
      <c r="B17" s="15"/>
      <c r="C17" s="196" t="s">
        <v>663</v>
      </c>
      <c r="D17" s="10"/>
      <c r="E17" s="126">
        <v>1486160000</v>
      </c>
      <c r="F17" s="126">
        <v>83973000</v>
      </c>
      <c r="G17" s="126">
        <v>1570133000</v>
      </c>
    </row>
    <row r="18" spans="1:7" x14ac:dyDescent="0.25">
      <c r="A18" s="94" t="s">
        <v>561</v>
      </c>
      <c r="B18" s="122" t="s">
        <v>562</v>
      </c>
      <c r="C18" s="113" t="s">
        <v>563</v>
      </c>
      <c r="D18" s="123" t="s">
        <v>564</v>
      </c>
      <c r="E18" s="124">
        <v>21245000</v>
      </c>
      <c r="F18" s="124">
        <v>2570000</v>
      </c>
      <c r="G18" s="124">
        <v>23815000</v>
      </c>
    </row>
    <row r="19" spans="1:7" x14ac:dyDescent="0.25">
      <c r="A19" s="34"/>
      <c r="B19" s="35"/>
      <c r="C19" s="113" t="s">
        <v>565</v>
      </c>
      <c r="D19" s="123" t="s">
        <v>566</v>
      </c>
      <c r="E19" s="124">
        <v>55589000</v>
      </c>
      <c r="F19" s="124">
        <v>17125000</v>
      </c>
      <c r="G19" s="124">
        <v>72714000</v>
      </c>
    </row>
    <row r="20" spans="1:7" x14ac:dyDescent="0.25">
      <c r="A20" s="34"/>
      <c r="B20" s="35"/>
      <c r="C20" s="113" t="s">
        <v>567</v>
      </c>
      <c r="D20" s="123" t="s">
        <v>568</v>
      </c>
      <c r="E20" s="124">
        <v>16949000</v>
      </c>
      <c r="F20" s="124">
        <v>19600000</v>
      </c>
      <c r="G20" s="124">
        <v>36549000</v>
      </c>
    </row>
    <row r="21" spans="1:7" x14ac:dyDescent="0.25">
      <c r="A21" s="34"/>
      <c r="B21" s="35"/>
      <c r="C21" s="113" t="s">
        <v>569</v>
      </c>
      <c r="D21" s="123" t="s">
        <v>570</v>
      </c>
      <c r="E21" s="124">
        <v>0</v>
      </c>
      <c r="F21" s="124">
        <v>1950000</v>
      </c>
      <c r="G21" s="124">
        <v>1950000</v>
      </c>
    </row>
    <row r="22" spans="1:7" x14ac:dyDescent="0.25">
      <c r="A22" s="34"/>
      <c r="B22" s="35"/>
      <c r="C22" s="113" t="s">
        <v>571</v>
      </c>
      <c r="D22" s="123" t="s">
        <v>572</v>
      </c>
      <c r="E22" s="124">
        <v>47697000</v>
      </c>
      <c r="F22" s="124">
        <v>122361000</v>
      </c>
      <c r="G22" s="124">
        <v>170058000</v>
      </c>
    </row>
    <row r="23" spans="1:7" x14ac:dyDescent="0.25">
      <c r="A23" s="34"/>
      <c r="B23" s="35"/>
      <c r="C23" s="113" t="s">
        <v>573</v>
      </c>
      <c r="D23" s="123" t="s">
        <v>574</v>
      </c>
      <c r="E23" s="124">
        <v>19844000</v>
      </c>
      <c r="F23" s="124">
        <v>45070000</v>
      </c>
      <c r="G23" s="124">
        <v>64914000</v>
      </c>
    </row>
    <row r="24" spans="1:7" x14ac:dyDescent="0.25">
      <c r="A24" s="34"/>
      <c r="B24" s="35"/>
      <c r="C24" s="113" t="s">
        <v>575</v>
      </c>
      <c r="D24" s="123" t="s">
        <v>576</v>
      </c>
      <c r="E24" s="124">
        <v>11775000</v>
      </c>
      <c r="F24" s="124">
        <v>50000</v>
      </c>
      <c r="G24" s="124">
        <v>11825000</v>
      </c>
    </row>
    <row r="25" spans="1:7" x14ac:dyDescent="0.25">
      <c r="A25" s="34"/>
      <c r="B25" s="35"/>
      <c r="C25" s="113" t="s">
        <v>577</v>
      </c>
      <c r="D25" s="123" t="s">
        <v>578</v>
      </c>
      <c r="E25" s="124">
        <v>0</v>
      </c>
      <c r="F25" s="124">
        <v>97000</v>
      </c>
      <c r="G25" s="124">
        <v>97000</v>
      </c>
    </row>
    <row r="26" spans="1:7" x14ac:dyDescent="0.25">
      <c r="A26" s="34"/>
      <c r="B26" s="35"/>
      <c r="C26" s="113" t="s">
        <v>579</v>
      </c>
      <c r="D26" s="123" t="s">
        <v>580</v>
      </c>
      <c r="E26" s="124">
        <v>17701000</v>
      </c>
      <c r="F26" s="124">
        <v>320275000</v>
      </c>
      <c r="G26" s="124">
        <v>337976000</v>
      </c>
    </row>
    <row r="27" spans="1:7" ht="16.7" customHeight="1" x14ac:dyDescent="0.25">
      <c r="A27" s="125"/>
      <c r="B27" s="15"/>
      <c r="C27" s="196" t="s">
        <v>663</v>
      </c>
      <c r="D27" s="10"/>
      <c r="E27" s="126">
        <v>190800000</v>
      </c>
      <c r="F27" s="126">
        <v>529098000</v>
      </c>
      <c r="G27" s="126">
        <v>719898000</v>
      </c>
    </row>
    <row r="28" spans="1:7" x14ac:dyDescent="0.25">
      <c r="A28" s="94" t="s">
        <v>581</v>
      </c>
      <c r="B28" s="122" t="s">
        <v>582</v>
      </c>
      <c r="C28" s="113" t="s">
        <v>583</v>
      </c>
      <c r="D28" s="123" t="s">
        <v>584</v>
      </c>
      <c r="E28" s="124">
        <v>0</v>
      </c>
      <c r="F28" s="124">
        <v>350000</v>
      </c>
      <c r="G28" s="124">
        <v>350000</v>
      </c>
    </row>
    <row r="29" spans="1:7" x14ac:dyDescent="0.25">
      <c r="A29" s="34"/>
      <c r="B29" s="35"/>
      <c r="C29" s="113" t="s">
        <v>585</v>
      </c>
      <c r="D29" s="123" t="s">
        <v>586</v>
      </c>
      <c r="E29" s="124">
        <v>0</v>
      </c>
      <c r="F29" s="124">
        <v>14904000</v>
      </c>
      <c r="G29" s="124">
        <v>14904000</v>
      </c>
    </row>
    <row r="30" spans="1:7" x14ac:dyDescent="0.25">
      <c r="A30" s="34"/>
      <c r="B30" s="35"/>
      <c r="C30" s="113" t="s">
        <v>587</v>
      </c>
      <c r="D30" s="123" t="s">
        <v>588</v>
      </c>
      <c r="E30" s="124">
        <v>0</v>
      </c>
      <c r="F30" s="124">
        <v>735000</v>
      </c>
      <c r="G30" s="124">
        <v>735000</v>
      </c>
    </row>
    <row r="31" spans="1:7" x14ac:dyDescent="0.25">
      <c r="A31" s="34"/>
      <c r="B31" s="35"/>
      <c r="C31" s="113" t="s">
        <v>589</v>
      </c>
      <c r="D31" s="123" t="s">
        <v>590</v>
      </c>
      <c r="E31" s="124">
        <v>0</v>
      </c>
      <c r="F31" s="124">
        <v>83000</v>
      </c>
      <c r="G31" s="124">
        <v>83000</v>
      </c>
    </row>
    <row r="32" spans="1:7" x14ac:dyDescent="0.25">
      <c r="A32" s="34"/>
      <c r="B32" s="35"/>
      <c r="C32" s="113" t="s">
        <v>591</v>
      </c>
      <c r="D32" s="123" t="s">
        <v>592</v>
      </c>
      <c r="E32" s="124">
        <v>3379000</v>
      </c>
      <c r="F32" s="124">
        <v>2026000</v>
      </c>
      <c r="G32" s="124">
        <v>5405000</v>
      </c>
    </row>
    <row r="33" spans="1:7" ht="16.7" customHeight="1" x14ac:dyDescent="0.25">
      <c r="A33" s="125"/>
      <c r="B33" s="15"/>
      <c r="C33" s="196" t="s">
        <v>663</v>
      </c>
      <c r="D33" s="10"/>
      <c r="E33" s="126">
        <v>3379000</v>
      </c>
      <c r="F33" s="126">
        <v>18098000</v>
      </c>
      <c r="G33" s="126">
        <v>21477000</v>
      </c>
    </row>
    <row r="34" spans="1:7" x14ac:dyDescent="0.25">
      <c r="A34" s="94" t="s">
        <v>593</v>
      </c>
      <c r="B34" s="122" t="s">
        <v>594</v>
      </c>
      <c r="C34" s="113" t="s">
        <v>595</v>
      </c>
      <c r="D34" s="123" t="s">
        <v>596</v>
      </c>
      <c r="E34" s="124">
        <v>0</v>
      </c>
      <c r="F34" s="124">
        <v>15000000</v>
      </c>
      <c r="G34" s="124">
        <v>15000000</v>
      </c>
    </row>
    <row r="35" spans="1:7" x14ac:dyDescent="0.25">
      <c r="A35" s="34"/>
      <c r="B35" s="35"/>
      <c r="C35" s="113" t="s">
        <v>597</v>
      </c>
      <c r="D35" s="123" t="s">
        <v>598</v>
      </c>
      <c r="E35" s="124">
        <v>7663000</v>
      </c>
      <c r="F35" s="124">
        <v>166377000</v>
      </c>
      <c r="G35" s="124">
        <v>174040000</v>
      </c>
    </row>
    <row r="36" spans="1:7" x14ac:dyDescent="0.25">
      <c r="A36" s="34"/>
      <c r="B36" s="35"/>
      <c r="C36" s="113" t="s">
        <v>599</v>
      </c>
      <c r="D36" s="123" t="s">
        <v>600</v>
      </c>
      <c r="E36" s="124">
        <v>19534000</v>
      </c>
      <c r="F36" s="124">
        <v>20240000</v>
      </c>
      <c r="G36" s="124">
        <v>39774000</v>
      </c>
    </row>
    <row r="37" spans="1:7" x14ac:dyDescent="0.25">
      <c r="A37" s="34"/>
      <c r="B37" s="35"/>
      <c r="C37" s="113" t="s">
        <v>601</v>
      </c>
      <c r="D37" s="123" t="s">
        <v>602</v>
      </c>
      <c r="E37" s="124">
        <v>1150000</v>
      </c>
      <c r="F37" s="124">
        <v>500000</v>
      </c>
      <c r="G37" s="124">
        <v>1650000</v>
      </c>
    </row>
    <row r="38" spans="1:7" ht="16.7" customHeight="1" x14ac:dyDescent="0.25">
      <c r="A38" s="125"/>
      <c r="B38" s="15"/>
      <c r="C38" s="196" t="s">
        <v>663</v>
      </c>
      <c r="D38" s="10"/>
      <c r="E38" s="126">
        <v>28347000</v>
      </c>
      <c r="F38" s="126">
        <v>202117000</v>
      </c>
      <c r="G38" s="126">
        <v>230464000</v>
      </c>
    </row>
    <row r="39" spans="1:7" x14ac:dyDescent="0.25">
      <c r="A39" s="94" t="s">
        <v>603</v>
      </c>
      <c r="B39" s="122" t="s">
        <v>604</v>
      </c>
      <c r="C39" s="113" t="s">
        <v>605</v>
      </c>
      <c r="D39" s="123" t="s">
        <v>606</v>
      </c>
      <c r="E39" s="124">
        <v>93800000</v>
      </c>
      <c r="F39" s="124">
        <v>0</v>
      </c>
      <c r="G39" s="124">
        <v>93800000</v>
      </c>
    </row>
    <row r="40" spans="1:7" x14ac:dyDescent="0.25">
      <c r="A40" s="34"/>
      <c r="B40" s="35"/>
      <c r="C40" s="113" t="s">
        <v>607</v>
      </c>
      <c r="D40" s="123" t="s">
        <v>608</v>
      </c>
      <c r="E40" s="124">
        <v>0</v>
      </c>
      <c r="F40" s="124">
        <v>10018000</v>
      </c>
      <c r="G40" s="124">
        <v>10018000</v>
      </c>
    </row>
    <row r="41" spans="1:7" x14ac:dyDescent="0.25">
      <c r="A41" s="34"/>
      <c r="B41" s="35"/>
      <c r="C41" s="113" t="s">
        <v>609</v>
      </c>
      <c r="D41" s="123" t="s">
        <v>610</v>
      </c>
      <c r="E41" s="124">
        <v>536459000</v>
      </c>
      <c r="F41" s="124">
        <v>79146000</v>
      </c>
      <c r="G41" s="124">
        <v>615605000</v>
      </c>
    </row>
    <row r="42" spans="1:7" x14ac:dyDescent="0.25">
      <c r="A42" s="34"/>
      <c r="B42" s="35"/>
      <c r="C42" s="113" t="s">
        <v>611</v>
      </c>
      <c r="D42" s="123" t="s">
        <v>612</v>
      </c>
      <c r="E42" s="124">
        <v>146938000</v>
      </c>
      <c r="F42" s="124">
        <v>4130000</v>
      </c>
      <c r="G42" s="124">
        <v>151068000</v>
      </c>
    </row>
    <row r="43" spans="1:7" x14ac:dyDescent="0.25">
      <c r="A43" s="34"/>
      <c r="B43" s="35"/>
      <c r="C43" s="113" t="s">
        <v>613</v>
      </c>
      <c r="D43" s="123" t="s">
        <v>614</v>
      </c>
      <c r="E43" s="124">
        <v>3909000</v>
      </c>
      <c r="F43" s="124">
        <v>0</v>
      </c>
      <c r="G43" s="124">
        <v>3909000</v>
      </c>
    </row>
    <row r="44" spans="1:7" x14ac:dyDescent="0.25">
      <c r="A44" s="34"/>
      <c r="B44" s="35"/>
      <c r="C44" s="113" t="s">
        <v>615</v>
      </c>
      <c r="D44" s="123" t="s">
        <v>616</v>
      </c>
      <c r="E44" s="124">
        <v>145599000</v>
      </c>
      <c r="F44" s="124">
        <v>112900000</v>
      </c>
      <c r="G44" s="124">
        <v>258499000</v>
      </c>
    </row>
    <row r="45" spans="1:7" ht="16.7" customHeight="1" x14ac:dyDescent="0.25">
      <c r="A45" s="125"/>
      <c r="B45" s="15"/>
      <c r="C45" s="196" t="s">
        <v>663</v>
      </c>
      <c r="D45" s="10"/>
      <c r="E45" s="126">
        <v>926705000</v>
      </c>
      <c r="F45" s="126">
        <v>206194000</v>
      </c>
      <c r="G45" s="126">
        <v>1132899000</v>
      </c>
    </row>
    <row r="46" spans="1:7" x14ac:dyDescent="0.25">
      <c r="A46" s="94" t="s">
        <v>617</v>
      </c>
      <c r="B46" s="122" t="s">
        <v>618</v>
      </c>
      <c r="C46" s="113" t="s">
        <v>619</v>
      </c>
      <c r="D46" s="123" t="s">
        <v>620</v>
      </c>
      <c r="E46" s="124">
        <v>16782000</v>
      </c>
      <c r="F46" s="124">
        <v>25472000</v>
      </c>
      <c r="G46" s="124">
        <v>42254000</v>
      </c>
    </row>
    <row r="47" spans="1:7" x14ac:dyDescent="0.25">
      <c r="A47" s="34"/>
      <c r="B47" s="35"/>
      <c r="C47" s="113" t="s">
        <v>621</v>
      </c>
      <c r="D47" s="123" t="s">
        <v>622</v>
      </c>
      <c r="E47" s="124">
        <v>4761000</v>
      </c>
      <c r="F47" s="124">
        <v>5850000</v>
      </c>
      <c r="G47" s="124">
        <v>10611000</v>
      </c>
    </row>
    <row r="48" spans="1:7" x14ac:dyDescent="0.25">
      <c r="A48" s="34"/>
      <c r="B48" s="35"/>
      <c r="C48" s="113" t="s">
        <v>623</v>
      </c>
      <c r="D48" s="123" t="s">
        <v>624</v>
      </c>
      <c r="E48" s="124">
        <v>19670000</v>
      </c>
      <c r="F48" s="124">
        <v>20675000</v>
      </c>
      <c r="G48" s="124">
        <v>40345000</v>
      </c>
    </row>
    <row r="49" spans="1:7" x14ac:dyDescent="0.25">
      <c r="A49" s="34"/>
      <c r="B49" s="35"/>
      <c r="C49" s="113" t="s">
        <v>625</v>
      </c>
      <c r="D49" s="123" t="s">
        <v>626</v>
      </c>
      <c r="E49" s="124">
        <v>108544000</v>
      </c>
      <c r="F49" s="124">
        <v>4628000</v>
      </c>
      <c r="G49" s="124">
        <v>113172000</v>
      </c>
    </row>
    <row r="50" spans="1:7" x14ac:dyDescent="0.25">
      <c r="A50" s="34"/>
      <c r="B50" s="35"/>
      <c r="C50" s="113" t="s">
        <v>627</v>
      </c>
      <c r="D50" s="123" t="s">
        <v>628</v>
      </c>
      <c r="E50" s="124">
        <v>4091000</v>
      </c>
      <c r="F50" s="124">
        <v>2631000</v>
      </c>
      <c r="G50" s="124">
        <v>6722000</v>
      </c>
    </row>
    <row r="51" spans="1:7" ht="16.7" customHeight="1" x14ac:dyDescent="0.25">
      <c r="A51" s="125"/>
      <c r="B51" s="15"/>
      <c r="C51" s="196" t="s">
        <v>663</v>
      </c>
      <c r="D51" s="10"/>
      <c r="E51" s="126">
        <v>153848000</v>
      </c>
      <c r="F51" s="126">
        <v>59256000</v>
      </c>
      <c r="G51" s="126">
        <v>213104000</v>
      </c>
    </row>
    <row r="52" spans="1:7" x14ac:dyDescent="0.25">
      <c r="A52" s="94" t="s">
        <v>629</v>
      </c>
      <c r="B52" s="122" t="s">
        <v>630</v>
      </c>
      <c r="C52" s="113" t="s">
        <v>631</v>
      </c>
      <c r="D52" s="123" t="s">
        <v>632</v>
      </c>
      <c r="E52" s="124">
        <v>830318000</v>
      </c>
      <c r="F52" s="124">
        <v>15531150</v>
      </c>
      <c r="G52" s="124">
        <v>845849150</v>
      </c>
    </row>
    <row r="53" spans="1:7" x14ac:dyDescent="0.25">
      <c r="A53" s="34"/>
      <c r="B53" s="35"/>
      <c r="C53" s="113" t="s">
        <v>633</v>
      </c>
      <c r="D53" s="123" t="s">
        <v>634</v>
      </c>
      <c r="E53" s="124">
        <v>150628000</v>
      </c>
      <c r="F53" s="124">
        <v>25580000</v>
      </c>
      <c r="G53" s="124">
        <v>176208000</v>
      </c>
    </row>
    <row r="54" spans="1:7" x14ac:dyDescent="0.25">
      <c r="A54" s="34"/>
      <c r="B54" s="35"/>
      <c r="C54" s="113" t="s">
        <v>635</v>
      </c>
      <c r="D54" s="123" t="s">
        <v>636</v>
      </c>
      <c r="E54" s="124">
        <v>79453000</v>
      </c>
      <c r="F54" s="124">
        <v>43560000</v>
      </c>
      <c r="G54" s="124">
        <v>123013000</v>
      </c>
    </row>
    <row r="55" spans="1:7" x14ac:dyDescent="0.25">
      <c r="A55" s="34"/>
      <c r="B55" s="35"/>
      <c r="C55" s="113" t="s">
        <v>637</v>
      </c>
      <c r="D55" s="123" t="s">
        <v>638</v>
      </c>
      <c r="E55" s="124">
        <v>18313000</v>
      </c>
      <c r="F55" s="124">
        <v>10058000</v>
      </c>
      <c r="G55" s="124">
        <v>28371000</v>
      </c>
    </row>
    <row r="56" spans="1:7" x14ac:dyDescent="0.25">
      <c r="A56" s="34"/>
      <c r="B56" s="35"/>
      <c r="C56" s="113" t="s">
        <v>639</v>
      </c>
      <c r="D56" s="123" t="s">
        <v>640</v>
      </c>
      <c r="E56" s="124">
        <v>13484000</v>
      </c>
      <c r="F56" s="124">
        <v>50687850</v>
      </c>
      <c r="G56" s="124">
        <v>64171850</v>
      </c>
    </row>
    <row r="57" spans="1:7" x14ac:dyDescent="0.25">
      <c r="A57" s="34"/>
      <c r="B57" s="35"/>
      <c r="C57" s="113" t="s">
        <v>641</v>
      </c>
      <c r="D57" s="123" t="s">
        <v>642</v>
      </c>
      <c r="E57" s="124">
        <v>0</v>
      </c>
      <c r="F57" s="124">
        <v>1400000</v>
      </c>
      <c r="G57" s="124">
        <v>1400000</v>
      </c>
    </row>
    <row r="58" spans="1:7" x14ac:dyDescent="0.25">
      <c r="A58" s="34"/>
      <c r="B58" s="35"/>
      <c r="C58" s="113" t="s">
        <v>643</v>
      </c>
      <c r="D58" s="123" t="s">
        <v>644</v>
      </c>
      <c r="E58" s="124">
        <v>36685000</v>
      </c>
      <c r="F58" s="124">
        <v>6736000</v>
      </c>
      <c r="G58" s="124">
        <v>43421000</v>
      </c>
    </row>
    <row r="59" spans="1:7" ht="16.7" customHeight="1" x14ac:dyDescent="0.25">
      <c r="A59" s="125"/>
      <c r="B59" s="15"/>
      <c r="C59" s="196" t="s">
        <v>663</v>
      </c>
      <c r="D59" s="10"/>
      <c r="E59" s="126">
        <v>1128881000</v>
      </c>
      <c r="F59" s="126">
        <v>153553000</v>
      </c>
      <c r="G59" s="126">
        <v>1282434000</v>
      </c>
    </row>
    <row r="60" spans="1:7" x14ac:dyDescent="0.25">
      <c r="A60" s="94" t="s">
        <v>645</v>
      </c>
      <c r="B60" s="122" t="s">
        <v>646</v>
      </c>
      <c r="C60" s="113" t="s">
        <v>647</v>
      </c>
      <c r="D60" s="123" t="s">
        <v>648</v>
      </c>
      <c r="E60" s="124">
        <v>9175000</v>
      </c>
      <c r="F60" s="124">
        <v>1583000</v>
      </c>
      <c r="G60" s="124">
        <v>10758000</v>
      </c>
    </row>
    <row r="61" spans="1:7" x14ac:dyDescent="0.25">
      <c r="A61" s="34"/>
      <c r="B61" s="35"/>
      <c r="C61" s="113" t="s">
        <v>649</v>
      </c>
      <c r="D61" s="123" t="s">
        <v>650</v>
      </c>
      <c r="E61" s="124">
        <v>1655000000</v>
      </c>
      <c r="F61" s="124">
        <v>400000</v>
      </c>
      <c r="G61" s="124">
        <v>1655400000</v>
      </c>
    </row>
    <row r="62" spans="1:7" x14ac:dyDescent="0.25">
      <c r="A62" s="34"/>
      <c r="B62" s="35"/>
      <c r="C62" s="113" t="s">
        <v>651</v>
      </c>
      <c r="D62" s="123" t="s">
        <v>652</v>
      </c>
      <c r="E62" s="124">
        <v>4581000</v>
      </c>
      <c r="F62" s="124">
        <v>1079000</v>
      </c>
      <c r="G62" s="124">
        <v>5660000</v>
      </c>
    </row>
    <row r="63" spans="1:7" x14ac:dyDescent="0.25">
      <c r="A63" s="34"/>
      <c r="B63" s="35"/>
      <c r="C63" s="113" t="s">
        <v>653</v>
      </c>
      <c r="D63" s="123" t="s">
        <v>654</v>
      </c>
      <c r="E63" s="124">
        <v>346660000</v>
      </c>
      <c r="F63" s="124">
        <v>8118000</v>
      </c>
      <c r="G63" s="124">
        <v>354778000</v>
      </c>
    </row>
    <row r="64" spans="1:7" ht="16.7" customHeight="1" x14ac:dyDescent="0.25">
      <c r="A64" s="125"/>
      <c r="B64" s="15"/>
      <c r="C64" s="196" t="s">
        <v>663</v>
      </c>
      <c r="D64" s="10"/>
      <c r="E64" s="126">
        <v>2015416000</v>
      </c>
      <c r="F64" s="126">
        <v>11180000</v>
      </c>
      <c r="G64" s="126">
        <v>2026596000</v>
      </c>
    </row>
    <row r="65" spans="1:7" ht="18" customHeight="1" x14ac:dyDescent="0.25">
      <c r="A65" s="186" t="s">
        <v>664</v>
      </c>
      <c r="B65" s="11"/>
      <c r="C65" s="11"/>
      <c r="D65" s="10"/>
      <c r="E65" s="126">
        <v>9106590000</v>
      </c>
      <c r="F65" s="126">
        <v>1546392000</v>
      </c>
      <c r="G65" s="126">
        <v>10652982000</v>
      </c>
    </row>
    <row r="66" spans="1:7" ht="0" hidden="1" customHeight="1" x14ac:dyDescent="0.25"/>
  </sheetData>
  <mergeCells count="14">
    <mergeCell ref="C51:D51"/>
    <mergeCell ref="C59:D59"/>
    <mergeCell ref="C64:D64"/>
    <mergeCell ref="A65:D65"/>
    <mergeCell ref="C17:D17"/>
    <mergeCell ref="C27:D27"/>
    <mergeCell ref="C33:D33"/>
    <mergeCell ref="C38:D38"/>
    <mergeCell ref="C45:D45"/>
    <mergeCell ref="E1:F1"/>
    <mergeCell ref="A2:D2"/>
    <mergeCell ref="E2:F2"/>
    <mergeCell ref="C9:D9"/>
    <mergeCell ref="C12:D12"/>
  </mergeCells>
  <pageMargins left="0.13500000000000001" right="0.35" top="4.4999999999999998E-2" bottom="0.15" header="4.4999999999999998E-2" footer="0.15"/>
  <pageSetup paperSize="9" scale="94" fitToHeight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showGridLines="0" rightToLeft="1" topLeftCell="A3" workbookViewId="0">
      <selection activeCell="A3" sqref="A3:B3"/>
    </sheetView>
  </sheetViews>
  <sheetFormatPr defaultRowHeight="15" x14ac:dyDescent="0.25"/>
  <cols>
    <col min="1" max="1" width="5.5703125" customWidth="1"/>
    <col min="2" max="2" width="13.5703125" customWidth="1"/>
    <col min="3" max="3" width="5.7109375" customWidth="1"/>
    <col min="4" max="4" width="17.85546875" customWidth="1"/>
    <col min="5" max="5" width="12.7109375" bestFit="1" customWidth="1"/>
    <col min="6" max="10" width="13" bestFit="1" customWidth="1"/>
    <col min="11" max="11" width="0" hidden="1" customWidth="1"/>
  </cols>
  <sheetData>
    <row r="1" spans="1:10" ht="0.75" customHeight="1" x14ac:dyDescent="0.25"/>
    <row r="2" spans="1:10" ht="17.850000000000001" customHeight="1" x14ac:dyDescent="0.25">
      <c r="A2" s="198" t="s">
        <v>2</v>
      </c>
      <c r="B2" s="13"/>
      <c r="C2" s="199" t="s">
        <v>2</v>
      </c>
      <c r="D2" s="13"/>
      <c r="E2" s="200" t="s">
        <v>665</v>
      </c>
      <c r="F2" s="13"/>
      <c r="G2" s="13"/>
      <c r="H2" s="13"/>
      <c r="I2" s="13"/>
      <c r="J2" s="127" t="s">
        <v>2</v>
      </c>
    </row>
    <row r="3" spans="1:10" ht="17.850000000000001" customHeight="1" x14ac:dyDescent="0.25">
      <c r="A3" s="198" t="s">
        <v>2</v>
      </c>
      <c r="B3" s="13"/>
      <c r="C3" s="201" t="s">
        <v>666</v>
      </c>
      <c r="D3" s="13"/>
      <c r="E3" s="200" t="s">
        <v>667</v>
      </c>
      <c r="F3" s="13"/>
      <c r="G3" s="13"/>
      <c r="H3" s="13"/>
      <c r="I3" s="69" t="s">
        <v>2</v>
      </c>
      <c r="J3" s="92" t="s">
        <v>3</v>
      </c>
    </row>
    <row r="4" spans="1:10" ht="26.85" customHeight="1" x14ac:dyDescent="0.25">
      <c r="A4" s="179" t="s">
        <v>668</v>
      </c>
      <c r="B4" s="11"/>
      <c r="C4" s="11"/>
      <c r="D4" s="10"/>
      <c r="E4" s="112" t="s">
        <v>267</v>
      </c>
      <c r="F4" s="112" t="s">
        <v>268</v>
      </c>
      <c r="G4" s="112" t="s">
        <v>269</v>
      </c>
      <c r="H4" s="112" t="s">
        <v>270</v>
      </c>
      <c r="I4" s="112" t="s">
        <v>271</v>
      </c>
      <c r="J4" s="112" t="s">
        <v>272</v>
      </c>
    </row>
    <row r="5" spans="1:10" x14ac:dyDescent="0.25">
      <c r="A5" s="94" t="s">
        <v>669</v>
      </c>
      <c r="B5" s="122" t="s">
        <v>670</v>
      </c>
      <c r="C5" s="128" t="s">
        <v>671</v>
      </c>
      <c r="D5" s="123" t="s">
        <v>672</v>
      </c>
      <c r="E5" s="129">
        <v>3817610368</v>
      </c>
      <c r="F5" s="129">
        <v>4033781800</v>
      </c>
      <c r="G5" s="129">
        <v>4019112000</v>
      </c>
      <c r="H5" s="129">
        <v>4205572000</v>
      </c>
      <c r="I5" s="129">
        <v>4262893000</v>
      </c>
      <c r="J5" s="129">
        <v>4325223000</v>
      </c>
    </row>
    <row r="6" spans="1:10" x14ac:dyDescent="0.25">
      <c r="A6" s="130"/>
      <c r="B6" s="35"/>
      <c r="C6" s="128" t="s">
        <v>673</v>
      </c>
      <c r="D6" s="123" t="s">
        <v>674</v>
      </c>
      <c r="E6" s="129">
        <v>320817456</v>
      </c>
      <c r="F6" s="129">
        <v>329613200</v>
      </c>
      <c r="G6" s="129">
        <v>327528000</v>
      </c>
      <c r="H6" s="129">
        <v>372231000</v>
      </c>
      <c r="I6" s="129">
        <v>377108000</v>
      </c>
      <c r="J6" s="129">
        <v>381228000</v>
      </c>
    </row>
    <row r="7" spans="1:10" ht="17.850000000000001" customHeight="1" x14ac:dyDescent="0.25">
      <c r="A7" s="130"/>
      <c r="B7" s="35"/>
      <c r="C7" s="197" t="s">
        <v>675</v>
      </c>
      <c r="D7" s="1"/>
      <c r="E7" s="131">
        <v>4138427824</v>
      </c>
      <c r="F7" s="131">
        <v>4363395000</v>
      </c>
      <c r="G7" s="131">
        <v>4346640000</v>
      </c>
      <c r="H7" s="131">
        <v>4577803000</v>
      </c>
      <c r="I7" s="131">
        <v>4640001000</v>
      </c>
      <c r="J7" s="131">
        <v>4706451000</v>
      </c>
    </row>
    <row r="8" spans="1:10" ht="22.5" x14ac:dyDescent="0.25">
      <c r="A8" s="94" t="s">
        <v>676</v>
      </c>
      <c r="B8" s="122" t="s">
        <v>677</v>
      </c>
      <c r="C8" s="128" t="s">
        <v>678</v>
      </c>
      <c r="D8" s="123" t="s">
        <v>677</v>
      </c>
      <c r="E8" s="129">
        <v>567901161</v>
      </c>
      <c r="F8" s="129">
        <v>590091900</v>
      </c>
      <c r="G8" s="129">
        <v>589221000</v>
      </c>
      <c r="H8" s="129">
        <v>620249000</v>
      </c>
      <c r="I8" s="129">
        <v>638658000</v>
      </c>
      <c r="J8" s="129">
        <v>645200000</v>
      </c>
    </row>
    <row r="9" spans="1:10" ht="17.850000000000001" customHeight="1" x14ac:dyDescent="0.25">
      <c r="A9" s="130"/>
      <c r="B9" s="35"/>
      <c r="C9" s="197" t="s">
        <v>675</v>
      </c>
      <c r="D9" s="1"/>
      <c r="E9" s="131">
        <v>567901161</v>
      </c>
      <c r="F9" s="131">
        <v>590091900</v>
      </c>
      <c r="G9" s="131">
        <v>589221000</v>
      </c>
      <c r="H9" s="131">
        <v>620249000</v>
      </c>
      <c r="I9" s="131">
        <v>638658000</v>
      </c>
      <c r="J9" s="131">
        <v>645200000</v>
      </c>
    </row>
    <row r="10" spans="1:10" x14ac:dyDescent="0.25">
      <c r="A10" s="94" t="s">
        <v>679</v>
      </c>
      <c r="B10" s="122" t="s">
        <v>345</v>
      </c>
      <c r="C10" s="128" t="s">
        <v>680</v>
      </c>
      <c r="D10" s="123" t="s">
        <v>681</v>
      </c>
      <c r="E10" s="129">
        <v>396210173</v>
      </c>
      <c r="F10" s="129">
        <v>510000000</v>
      </c>
      <c r="G10" s="129">
        <v>510000000</v>
      </c>
      <c r="H10" s="129">
        <v>462300000</v>
      </c>
      <c r="I10" s="129">
        <v>505500000</v>
      </c>
      <c r="J10" s="129">
        <v>577500000</v>
      </c>
    </row>
    <row r="11" spans="1:10" x14ac:dyDescent="0.25">
      <c r="A11" s="130"/>
      <c r="B11" s="35"/>
      <c r="C11" s="128" t="s">
        <v>682</v>
      </c>
      <c r="D11" s="123" t="s">
        <v>683</v>
      </c>
      <c r="E11" s="129">
        <v>847150432</v>
      </c>
      <c r="F11" s="129">
        <v>942000000</v>
      </c>
      <c r="G11" s="129">
        <v>942000000</v>
      </c>
      <c r="H11" s="129">
        <v>965700000</v>
      </c>
      <c r="I11" s="129">
        <v>930500000</v>
      </c>
      <c r="J11" s="129">
        <v>864500000</v>
      </c>
    </row>
    <row r="12" spans="1:10" ht="17.850000000000001" customHeight="1" x14ac:dyDescent="0.25">
      <c r="A12" s="130"/>
      <c r="B12" s="35"/>
      <c r="C12" s="197" t="s">
        <v>675</v>
      </c>
      <c r="D12" s="1"/>
      <c r="E12" s="131">
        <v>1243360605</v>
      </c>
      <c r="F12" s="131">
        <v>1452000000</v>
      </c>
      <c r="G12" s="131">
        <v>1452000000</v>
      </c>
      <c r="H12" s="131">
        <v>1428000000</v>
      </c>
      <c r="I12" s="131">
        <v>1436000000</v>
      </c>
      <c r="J12" s="131">
        <v>1442000000</v>
      </c>
    </row>
    <row r="13" spans="1:10" x14ac:dyDescent="0.25">
      <c r="A13" s="94" t="s">
        <v>684</v>
      </c>
      <c r="B13" s="122" t="s">
        <v>685</v>
      </c>
      <c r="C13" s="128" t="s">
        <v>686</v>
      </c>
      <c r="D13" s="123" t="s">
        <v>687</v>
      </c>
      <c r="E13" s="129">
        <v>194219030</v>
      </c>
      <c r="F13" s="129">
        <v>188990000</v>
      </c>
      <c r="G13" s="129">
        <v>188990000</v>
      </c>
      <c r="H13" s="129">
        <v>185457000</v>
      </c>
      <c r="I13" s="129">
        <v>189257000</v>
      </c>
      <c r="J13" s="129">
        <v>189882000</v>
      </c>
    </row>
    <row r="14" spans="1:10" ht="19.5" x14ac:dyDescent="0.25">
      <c r="A14" s="130"/>
      <c r="B14" s="35"/>
      <c r="C14" s="128" t="s">
        <v>688</v>
      </c>
      <c r="D14" s="123" t="s">
        <v>689</v>
      </c>
      <c r="E14" s="129">
        <v>1438266</v>
      </c>
      <c r="F14" s="129">
        <v>1600000</v>
      </c>
      <c r="G14" s="129">
        <v>1600000</v>
      </c>
      <c r="H14" s="129">
        <v>1565000</v>
      </c>
      <c r="I14" s="129">
        <v>1600000</v>
      </c>
      <c r="J14" s="129">
        <v>1600000</v>
      </c>
    </row>
    <row r="15" spans="1:10" x14ac:dyDescent="0.25">
      <c r="A15" s="130"/>
      <c r="B15" s="35"/>
      <c r="C15" s="128" t="s">
        <v>690</v>
      </c>
      <c r="D15" s="123" t="s">
        <v>691</v>
      </c>
      <c r="E15" s="129">
        <v>0</v>
      </c>
      <c r="F15" s="129">
        <v>55000000</v>
      </c>
      <c r="G15" s="129">
        <v>55000000</v>
      </c>
      <c r="H15" s="129">
        <v>60000000</v>
      </c>
      <c r="I15" s="129">
        <v>60000000</v>
      </c>
      <c r="J15" s="129">
        <v>60000000</v>
      </c>
    </row>
    <row r="16" spans="1:10" x14ac:dyDescent="0.25">
      <c r="A16" s="130"/>
      <c r="B16" s="35"/>
      <c r="C16" s="128" t="s">
        <v>692</v>
      </c>
      <c r="D16" s="123" t="s">
        <v>693</v>
      </c>
      <c r="E16" s="129">
        <v>2614108</v>
      </c>
      <c r="F16" s="129">
        <v>3100000</v>
      </c>
      <c r="G16" s="129">
        <v>3100000</v>
      </c>
      <c r="H16" s="129">
        <v>3100000</v>
      </c>
      <c r="I16" s="129">
        <v>3100000</v>
      </c>
      <c r="J16" s="129">
        <v>3100000</v>
      </c>
    </row>
    <row r="17" spans="1:10" x14ac:dyDescent="0.25">
      <c r="A17" s="130"/>
      <c r="B17" s="35"/>
      <c r="C17" s="128" t="s">
        <v>694</v>
      </c>
      <c r="D17" s="123" t="s">
        <v>695</v>
      </c>
      <c r="E17" s="129">
        <v>113121660</v>
      </c>
      <c r="F17" s="129">
        <v>0</v>
      </c>
      <c r="G17" s="129">
        <v>0</v>
      </c>
      <c r="H17" s="129">
        <v>0</v>
      </c>
      <c r="I17" s="129">
        <v>0</v>
      </c>
      <c r="J17" s="129">
        <v>0</v>
      </c>
    </row>
    <row r="18" spans="1:10" ht="17.850000000000001" customHeight="1" x14ac:dyDescent="0.25">
      <c r="A18" s="130"/>
      <c r="B18" s="35"/>
      <c r="C18" s="197" t="s">
        <v>675</v>
      </c>
      <c r="D18" s="1"/>
      <c r="E18" s="131">
        <v>311393064</v>
      </c>
      <c r="F18" s="131">
        <v>248690000</v>
      </c>
      <c r="G18" s="131">
        <v>248690000</v>
      </c>
      <c r="H18" s="131">
        <v>250122000</v>
      </c>
      <c r="I18" s="131">
        <v>253957000</v>
      </c>
      <c r="J18" s="131">
        <v>254582000</v>
      </c>
    </row>
    <row r="19" spans="1:10" x14ac:dyDescent="0.25">
      <c r="A19" s="94" t="s">
        <v>696</v>
      </c>
      <c r="B19" s="122" t="s">
        <v>697</v>
      </c>
      <c r="C19" s="128" t="s">
        <v>698</v>
      </c>
      <c r="D19" s="123" t="s">
        <v>699</v>
      </c>
      <c r="E19" s="129">
        <v>18901166</v>
      </c>
      <c r="F19" s="129">
        <v>20540000</v>
      </c>
      <c r="G19" s="129">
        <v>19590000</v>
      </c>
      <c r="H19" s="129">
        <v>20164000</v>
      </c>
      <c r="I19" s="129">
        <v>20435000</v>
      </c>
      <c r="J19" s="129">
        <v>20661000</v>
      </c>
    </row>
    <row r="20" spans="1:10" ht="17.850000000000001" customHeight="1" x14ac:dyDescent="0.25">
      <c r="A20" s="130"/>
      <c r="B20" s="35"/>
      <c r="C20" s="197" t="s">
        <v>675</v>
      </c>
      <c r="D20" s="1"/>
      <c r="E20" s="131">
        <v>18901166</v>
      </c>
      <c r="F20" s="131">
        <v>20540000</v>
      </c>
      <c r="G20" s="131">
        <v>19590000</v>
      </c>
      <c r="H20" s="131">
        <v>20164000</v>
      </c>
      <c r="I20" s="131">
        <v>20435000</v>
      </c>
      <c r="J20" s="131">
        <v>20661000</v>
      </c>
    </row>
    <row r="21" spans="1:10" x14ac:dyDescent="0.25">
      <c r="A21" s="94" t="s">
        <v>700</v>
      </c>
      <c r="B21" s="122" t="s">
        <v>701</v>
      </c>
      <c r="C21" s="128" t="s">
        <v>702</v>
      </c>
      <c r="D21" s="123" t="s">
        <v>703</v>
      </c>
      <c r="E21" s="129">
        <v>1570446477</v>
      </c>
      <c r="F21" s="129">
        <v>1612000000</v>
      </c>
      <c r="G21" s="129">
        <v>1612000000</v>
      </c>
      <c r="H21" s="129">
        <v>1655000000</v>
      </c>
      <c r="I21" s="129">
        <v>1715000000</v>
      </c>
      <c r="J21" s="129">
        <v>1755000000</v>
      </c>
    </row>
    <row r="22" spans="1:10" x14ac:dyDescent="0.25">
      <c r="A22" s="130"/>
      <c r="B22" s="35"/>
      <c r="C22" s="128" t="s">
        <v>704</v>
      </c>
      <c r="D22" s="123" t="s">
        <v>705</v>
      </c>
      <c r="E22" s="129">
        <v>269746984</v>
      </c>
      <c r="F22" s="129">
        <v>304798000</v>
      </c>
      <c r="G22" s="129">
        <v>304798000</v>
      </c>
      <c r="H22" s="129">
        <v>349070000</v>
      </c>
      <c r="I22" s="129">
        <v>349070000</v>
      </c>
      <c r="J22" s="129">
        <v>349070000</v>
      </c>
    </row>
    <row r="23" spans="1:10" ht="17.850000000000001" customHeight="1" x14ac:dyDescent="0.25">
      <c r="A23" s="130"/>
      <c r="B23" s="35"/>
      <c r="C23" s="197" t="s">
        <v>675</v>
      </c>
      <c r="D23" s="1"/>
      <c r="E23" s="131">
        <v>1840193461</v>
      </c>
      <c r="F23" s="131">
        <v>1916798000</v>
      </c>
      <c r="G23" s="131">
        <v>1916798000</v>
      </c>
      <c r="H23" s="131">
        <v>2004070000</v>
      </c>
      <c r="I23" s="131">
        <v>2064070000</v>
      </c>
      <c r="J23" s="131">
        <v>2104070000</v>
      </c>
    </row>
    <row r="24" spans="1:10" x14ac:dyDescent="0.25">
      <c r="A24" s="94" t="s">
        <v>706</v>
      </c>
      <c r="B24" s="122" t="s">
        <v>707</v>
      </c>
      <c r="C24" s="128" t="s">
        <v>708</v>
      </c>
      <c r="D24" s="123" t="s">
        <v>709</v>
      </c>
      <c r="E24" s="129">
        <v>266940386</v>
      </c>
      <c r="F24" s="129">
        <v>214675800</v>
      </c>
      <c r="G24" s="129">
        <v>214463000</v>
      </c>
      <c r="H24" s="129">
        <v>203880000</v>
      </c>
      <c r="I24" s="129">
        <v>204067000</v>
      </c>
      <c r="J24" s="129">
        <v>204017000</v>
      </c>
    </row>
    <row r="25" spans="1:10" ht="17.850000000000001" customHeight="1" x14ac:dyDescent="0.25">
      <c r="A25" s="130"/>
      <c r="B25" s="35"/>
      <c r="C25" s="197" t="s">
        <v>675</v>
      </c>
      <c r="D25" s="1"/>
      <c r="E25" s="131">
        <v>266940386</v>
      </c>
      <c r="F25" s="131">
        <v>214675800</v>
      </c>
      <c r="G25" s="131">
        <v>214463000</v>
      </c>
      <c r="H25" s="131">
        <v>203880000</v>
      </c>
      <c r="I25" s="131">
        <v>204067000</v>
      </c>
      <c r="J25" s="131">
        <v>204017000</v>
      </c>
    </row>
    <row r="26" spans="1:10" x14ac:dyDescent="0.25">
      <c r="A26" s="94" t="s">
        <v>710</v>
      </c>
      <c r="B26" s="122" t="s">
        <v>711</v>
      </c>
      <c r="C26" s="128" t="s">
        <v>712</v>
      </c>
      <c r="D26" s="123" t="s">
        <v>713</v>
      </c>
      <c r="E26" s="129">
        <v>1363403</v>
      </c>
      <c r="F26" s="129">
        <v>2222300</v>
      </c>
      <c r="G26" s="129">
        <v>2215000</v>
      </c>
      <c r="H26" s="129">
        <v>2302000</v>
      </c>
      <c r="I26" s="129">
        <v>2527000</v>
      </c>
      <c r="J26" s="129">
        <v>2498000</v>
      </c>
    </row>
    <row r="27" spans="1:10" ht="17.850000000000001" customHeight="1" x14ac:dyDescent="0.25">
      <c r="A27" s="132"/>
      <c r="B27" s="35"/>
      <c r="C27" s="197" t="s">
        <v>675</v>
      </c>
      <c r="D27" s="1"/>
      <c r="E27" s="131">
        <v>1363403</v>
      </c>
      <c r="F27" s="131">
        <v>2222300</v>
      </c>
      <c r="G27" s="131">
        <v>2215000</v>
      </c>
      <c r="H27" s="131">
        <v>2302000</v>
      </c>
      <c r="I27" s="131">
        <v>2527000</v>
      </c>
      <c r="J27" s="131">
        <v>2498000</v>
      </c>
    </row>
    <row r="28" spans="1:10" ht="17.850000000000001" customHeight="1" x14ac:dyDescent="0.25">
      <c r="A28" s="186" t="s">
        <v>714</v>
      </c>
      <c r="B28" s="11"/>
      <c r="C28" s="11"/>
      <c r="D28" s="10"/>
      <c r="E28" s="131">
        <v>8388481070</v>
      </c>
      <c r="F28" s="131">
        <v>8808413000</v>
      </c>
      <c r="G28" s="131">
        <v>8789617000</v>
      </c>
      <c r="H28" s="131">
        <v>9106590000</v>
      </c>
      <c r="I28" s="131">
        <v>9259715000</v>
      </c>
      <c r="J28" s="131">
        <v>9379479000</v>
      </c>
    </row>
  </sheetData>
  <mergeCells count="16">
    <mergeCell ref="A2:B2"/>
    <mergeCell ref="C2:D2"/>
    <mergeCell ref="E2:I2"/>
    <mergeCell ref="A3:B3"/>
    <mergeCell ref="C3:D3"/>
    <mergeCell ref="E3:H3"/>
    <mergeCell ref="A4:D4"/>
    <mergeCell ref="C7:D7"/>
    <mergeCell ref="C9:D9"/>
    <mergeCell ref="C12:D12"/>
    <mergeCell ref="C18:D18"/>
    <mergeCell ref="C20:D20"/>
    <mergeCell ref="C23:D23"/>
    <mergeCell ref="C25:D25"/>
    <mergeCell ref="C27:D27"/>
    <mergeCell ref="A28:D28"/>
  </mergeCells>
  <pageMargins left="0.13500000000000001" right="0.35" top="4.4999999999999998E-2" bottom="0.15" header="4.4999999999999998E-2" footer="0.15"/>
  <pageSetup paperSize="9" scale="83" fitToHeight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rightToLeft="1" workbookViewId="0"/>
  </sheetViews>
  <sheetFormatPr defaultRowHeight="15" x14ac:dyDescent="0.25"/>
  <cols>
    <col min="1" max="1" width="6.42578125" customWidth="1"/>
    <col min="2" max="2" width="4.5703125" customWidth="1"/>
    <col min="3" max="3" width="27.42578125" customWidth="1"/>
    <col min="4" max="8" width="11.7109375" customWidth="1"/>
    <col min="9" max="9" width="11.5703125" customWidth="1"/>
    <col min="10" max="10" width="0" hidden="1" customWidth="1"/>
    <col min="11" max="11" width="0.140625" customWidth="1"/>
  </cols>
  <sheetData>
    <row r="1" spans="1:9" ht="18" customHeight="1" x14ac:dyDescent="0.25">
      <c r="A1" s="133" t="s">
        <v>2</v>
      </c>
      <c r="B1" s="134" t="s">
        <v>2</v>
      </c>
      <c r="C1" s="7" t="s">
        <v>715</v>
      </c>
      <c r="D1" s="13"/>
      <c r="E1" s="13"/>
      <c r="F1" s="13"/>
      <c r="G1" s="13"/>
      <c r="H1" s="13"/>
      <c r="I1" s="41" t="s">
        <v>2</v>
      </c>
    </row>
    <row r="2" spans="1:9" ht="18" customHeight="1" x14ac:dyDescent="0.25">
      <c r="A2" s="133" t="s">
        <v>2</v>
      </c>
      <c r="B2" s="134" t="s">
        <v>2</v>
      </c>
      <c r="C2" s="188" t="s">
        <v>716</v>
      </c>
      <c r="D2" s="13"/>
      <c r="E2" s="13"/>
      <c r="F2" s="13"/>
      <c r="G2" s="13"/>
      <c r="H2" s="13"/>
      <c r="I2" s="41" t="s">
        <v>3</v>
      </c>
    </row>
    <row r="3" spans="1:9" ht="33.75" customHeight="1" x14ac:dyDescent="0.25">
      <c r="A3" s="93" t="s">
        <v>717</v>
      </c>
      <c r="B3" s="112" t="s">
        <v>718</v>
      </c>
      <c r="C3" s="112" t="s">
        <v>719</v>
      </c>
      <c r="D3" s="112" t="s">
        <v>267</v>
      </c>
      <c r="E3" s="112" t="s">
        <v>268</v>
      </c>
      <c r="F3" s="112" t="s">
        <v>269</v>
      </c>
      <c r="G3" s="112" t="s">
        <v>270</v>
      </c>
      <c r="H3" s="112" t="s">
        <v>271</v>
      </c>
      <c r="I3" s="112" t="s">
        <v>272</v>
      </c>
    </row>
    <row r="4" spans="1:9" ht="14.45" customHeight="1" x14ac:dyDescent="0.25">
      <c r="A4" s="135" t="s">
        <v>669</v>
      </c>
      <c r="B4" s="136" t="s">
        <v>2</v>
      </c>
      <c r="C4" s="137" t="s">
        <v>670</v>
      </c>
      <c r="D4" s="202" t="s">
        <v>2</v>
      </c>
      <c r="E4" s="11"/>
      <c r="F4" s="11"/>
      <c r="G4" s="11"/>
      <c r="H4" s="11"/>
      <c r="I4" s="10"/>
    </row>
    <row r="5" spans="1:9" ht="14.45" customHeight="1" x14ac:dyDescent="0.25">
      <c r="A5" s="135" t="s">
        <v>720</v>
      </c>
      <c r="B5" s="136" t="s">
        <v>2</v>
      </c>
      <c r="C5" s="137" t="s">
        <v>672</v>
      </c>
      <c r="D5" s="202" t="s">
        <v>2</v>
      </c>
      <c r="E5" s="11"/>
      <c r="F5" s="11"/>
      <c r="G5" s="11"/>
      <c r="H5" s="11"/>
      <c r="I5" s="10"/>
    </row>
    <row r="6" spans="1:9" ht="12.95" customHeight="1" x14ac:dyDescent="0.25">
      <c r="A6" s="204" t="s">
        <v>2</v>
      </c>
      <c r="B6" s="113" t="s">
        <v>721</v>
      </c>
      <c r="C6" s="80" t="s">
        <v>722</v>
      </c>
      <c r="D6" s="138">
        <v>51533911</v>
      </c>
      <c r="E6" s="138">
        <v>36885100</v>
      </c>
      <c r="F6" s="138">
        <v>35398000</v>
      </c>
      <c r="G6" s="138">
        <v>33226000</v>
      </c>
      <c r="H6" s="138">
        <v>31501000</v>
      </c>
      <c r="I6" s="138">
        <v>29854000</v>
      </c>
    </row>
    <row r="7" spans="1:9" ht="12.95" customHeight="1" x14ac:dyDescent="0.25">
      <c r="A7" s="181"/>
      <c r="B7" s="113" t="s">
        <v>723</v>
      </c>
      <c r="C7" s="80" t="s">
        <v>724</v>
      </c>
      <c r="D7" s="138">
        <v>345119114</v>
      </c>
      <c r="E7" s="138">
        <v>357743200</v>
      </c>
      <c r="F7" s="138">
        <v>354774000</v>
      </c>
      <c r="G7" s="138">
        <v>364002000</v>
      </c>
      <c r="H7" s="138">
        <v>368126000</v>
      </c>
      <c r="I7" s="138">
        <v>371943000</v>
      </c>
    </row>
    <row r="8" spans="1:9" ht="12.95" customHeight="1" x14ac:dyDescent="0.25">
      <c r="A8" s="181"/>
      <c r="B8" s="113" t="s">
        <v>725</v>
      </c>
      <c r="C8" s="80" t="s">
        <v>726</v>
      </c>
      <c r="D8" s="138">
        <v>23926652</v>
      </c>
      <c r="E8" s="138">
        <v>25130300</v>
      </c>
      <c r="F8" s="138">
        <v>24029000</v>
      </c>
      <c r="G8" s="138">
        <v>28684000</v>
      </c>
      <c r="H8" s="138">
        <v>29082000</v>
      </c>
      <c r="I8" s="138">
        <v>29471000</v>
      </c>
    </row>
    <row r="9" spans="1:9" ht="12.95" customHeight="1" x14ac:dyDescent="0.25">
      <c r="A9" s="181"/>
      <c r="B9" s="113" t="s">
        <v>727</v>
      </c>
      <c r="C9" s="80" t="s">
        <v>728</v>
      </c>
      <c r="D9" s="138">
        <v>338885728</v>
      </c>
      <c r="E9" s="138">
        <v>343012100</v>
      </c>
      <c r="F9" s="138">
        <v>339257000</v>
      </c>
      <c r="G9" s="138">
        <v>352237000</v>
      </c>
      <c r="H9" s="138">
        <v>354910000</v>
      </c>
      <c r="I9" s="138">
        <v>357848000</v>
      </c>
    </row>
    <row r="10" spans="1:9" ht="12.95" customHeight="1" x14ac:dyDescent="0.25">
      <c r="A10" s="181"/>
      <c r="B10" s="113" t="s">
        <v>729</v>
      </c>
      <c r="C10" s="80" t="s">
        <v>730</v>
      </c>
      <c r="D10" s="138">
        <v>23887381</v>
      </c>
      <c r="E10" s="138">
        <v>25194300</v>
      </c>
      <c r="F10" s="138">
        <v>24904000</v>
      </c>
      <c r="G10" s="138">
        <v>26828000</v>
      </c>
      <c r="H10" s="138">
        <v>27236000</v>
      </c>
      <c r="I10" s="138">
        <v>27659000</v>
      </c>
    </row>
    <row r="11" spans="1:9" ht="12.95" customHeight="1" x14ac:dyDescent="0.25">
      <c r="A11" s="181"/>
      <c r="B11" s="113" t="s">
        <v>731</v>
      </c>
      <c r="C11" s="80" t="s">
        <v>732</v>
      </c>
      <c r="D11" s="138">
        <v>21635066</v>
      </c>
      <c r="E11" s="138">
        <v>22676000</v>
      </c>
      <c r="F11" s="138">
        <v>22626000</v>
      </c>
      <c r="G11" s="138">
        <v>29588000</v>
      </c>
      <c r="H11" s="138">
        <v>29588000</v>
      </c>
      <c r="I11" s="138">
        <v>29588000</v>
      </c>
    </row>
    <row r="12" spans="1:9" ht="12.95" customHeight="1" x14ac:dyDescent="0.25">
      <c r="A12" s="181"/>
      <c r="B12" s="113" t="s">
        <v>54</v>
      </c>
      <c r="C12" s="80" t="s">
        <v>733</v>
      </c>
      <c r="D12" s="138">
        <v>479247097</v>
      </c>
      <c r="E12" s="138">
        <v>539513500</v>
      </c>
      <c r="F12" s="138">
        <v>537899000</v>
      </c>
      <c r="G12" s="138">
        <v>577483000</v>
      </c>
      <c r="H12" s="138">
        <v>591020000</v>
      </c>
      <c r="I12" s="138">
        <v>604824000</v>
      </c>
    </row>
    <row r="13" spans="1:9" ht="12.95" customHeight="1" x14ac:dyDescent="0.25">
      <c r="A13" s="181"/>
      <c r="B13" s="113" t="s">
        <v>734</v>
      </c>
      <c r="C13" s="80" t="s">
        <v>735</v>
      </c>
      <c r="D13" s="138">
        <v>45396755</v>
      </c>
      <c r="E13" s="138">
        <v>48615500</v>
      </c>
      <c r="F13" s="138">
        <v>46348000</v>
      </c>
      <c r="G13" s="138">
        <v>50720000</v>
      </c>
      <c r="H13" s="138">
        <v>51649000</v>
      </c>
      <c r="I13" s="138">
        <v>52641000</v>
      </c>
    </row>
    <row r="14" spans="1:9" ht="12.95" customHeight="1" x14ac:dyDescent="0.25">
      <c r="A14" s="181"/>
      <c r="B14" s="113" t="s">
        <v>56</v>
      </c>
      <c r="C14" s="80" t="s">
        <v>736</v>
      </c>
      <c r="D14" s="138">
        <v>13483084</v>
      </c>
      <c r="E14" s="138">
        <v>16153150</v>
      </c>
      <c r="F14" s="138">
        <v>16016000</v>
      </c>
      <c r="G14" s="138">
        <v>17844000</v>
      </c>
      <c r="H14" s="138">
        <v>18267000</v>
      </c>
      <c r="I14" s="138">
        <v>18670000</v>
      </c>
    </row>
    <row r="15" spans="1:9" ht="12.95" customHeight="1" x14ac:dyDescent="0.25">
      <c r="A15" s="181"/>
      <c r="B15" s="113" t="s">
        <v>58</v>
      </c>
      <c r="C15" s="80" t="s">
        <v>737</v>
      </c>
      <c r="D15" s="138">
        <v>7571468</v>
      </c>
      <c r="E15" s="138">
        <v>9089350</v>
      </c>
      <c r="F15" s="138">
        <v>8783000</v>
      </c>
      <c r="G15" s="138">
        <v>9460000</v>
      </c>
      <c r="H15" s="138">
        <v>9740000</v>
      </c>
      <c r="I15" s="138">
        <v>10004000</v>
      </c>
    </row>
    <row r="16" spans="1:9" ht="12.95" customHeight="1" x14ac:dyDescent="0.25">
      <c r="A16" s="181"/>
      <c r="B16" s="113" t="s">
        <v>60</v>
      </c>
      <c r="C16" s="80" t="s">
        <v>738</v>
      </c>
      <c r="D16" s="138">
        <v>1704555</v>
      </c>
      <c r="E16" s="138">
        <v>1922000</v>
      </c>
      <c r="F16" s="138">
        <v>1842000</v>
      </c>
      <c r="G16" s="138">
        <v>2997000</v>
      </c>
      <c r="H16" s="138">
        <v>3034000</v>
      </c>
      <c r="I16" s="138">
        <v>3075000</v>
      </c>
    </row>
    <row r="17" spans="1:9" ht="12.95" customHeight="1" x14ac:dyDescent="0.25">
      <c r="A17" s="181"/>
      <c r="B17" s="113" t="s">
        <v>739</v>
      </c>
      <c r="C17" s="80" t="s">
        <v>740</v>
      </c>
      <c r="D17" s="138">
        <v>79081655</v>
      </c>
      <c r="E17" s="138">
        <v>109696500</v>
      </c>
      <c r="F17" s="138">
        <v>109674000</v>
      </c>
      <c r="G17" s="138">
        <v>126359000</v>
      </c>
      <c r="H17" s="138">
        <v>128569000</v>
      </c>
      <c r="I17" s="138">
        <v>128569000</v>
      </c>
    </row>
    <row r="18" spans="1:9" ht="12.95" customHeight="1" x14ac:dyDescent="0.25">
      <c r="A18" s="182"/>
      <c r="B18" s="113" t="s">
        <v>741</v>
      </c>
      <c r="C18" s="80" t="s">
        <v>742</v>
      </c>
      <c r="D18" s="138">
        <v>63798392</v>
      </c>
      <c r="E18" s="138">
        <v>78092800</v>
      </c>
      <c r="F18" s="138">
        <v>77504000</v>
      </c>
      <c r="G18" s="138">
        <v>97984000</v>
      </c>
      <c r="H18" s="138">
        <v>100498000</v>
      </c>
      <c r="I18" s="138">
        <v>102927000</v>
      </c>
    </row>
    <row r="19" spans="1:9" x14ac:dyDescent="0.25">
      <c r="A19" s="139" t="s">
        <v>2</v>
      </c>
      <c r="B19" s="135" t="s">
        <v>2</v>
      </c>
      <c r="C19" s="140" t="s">
        <v>743</v>
      </c>
      <c r="D19" s="141">
        <v>1495270858</v>
      </c>
      <c r="E19" s="141">
        <v>1613723800</v>
      </c>
      <c r="F19" s="141">
        <v>1599054000</v>
      </c>
      <c r="G19" s="141">
        <v>1717412000</v>
      </c>
      <c r="H19" s="141">
        <v>1743220000</v>
      </c>
      <c r="I19" s="141">
        <v>1767073000</v>
      </c>
    </row>
    <row r="20" spans="1:9" ht="14.45" customHeight="1" x14ac:dyDescent="0.25">
      <c r="A20" s="135" t="s">
        <v>744</v>
      </c>
      <c r="B20" s="136" t="s">
        <v>2</v>
      </c>
      <c r="C20" s="137" t="s">
        <v>674</v>
      </c>
      <c r="D20" s="202" t="s">
        <v>2</v>
      </c>
      <c r="E20" s="11"/>
      <c r="F20" s="11"/>
      <c r="G20" s="11"/>
      <c r="H20" s="11"/>
      <c r="I20" s="10"/>
    </row>
    <row r="21" spans="1:9" ht="12.95" customHeight="1" x14ac:dyDescent="0.25">
      <c r="A21" s="20" t="s">
        <v>2</v>
      </c>
      <c r="B21" s="113" t="s">
        <v>745</v>
      </c>
      <c r="C21" s="80" t="s">
        <v>746</v>
      </c>
      <c r="D21" s="138">
        <v>181457456</v>
      </c>
      <c r="E21" s="138">
        <v>176573200</v>
      </c>
      <c r="F21" s="138">
        <v>174488000</v>
      </c>
      <c r="G21" s="138">
        <v>202231000</v>
      </c>
      <c r="H21" s="138">
        <v>205108000</v>
      </c>
      <c r="I21" s="138">
        <v>208228000</v>
      </c>
    </row>
    <row r="22" spans="1:9" x14ac:dyDescent="0.25">
      <c r="A22" s="139" t="s">
        <v>2</v>
      </c>
      <c r="B22" s="135" t="s">
        <v>2</v>
      </c>
      <c r="C22" s="140" t="s">
        <v>743</v>
      </c>
      <c r="D22" s="141">
        <v>181457456</v>
      </c>
      <c r="E22" s="141">
        <v>176573200</v>
      </c>
      <c r="F22" s="141">
        <v>174488000</v>
      </c>
      <c r="G22" s="141">
        <v>202231000</v>
      </c>
      <c r="H22" s="141">
        <v>205108000</v>
      </c>
      <c r="I22" s="141">
        <v>208228000</v>
      </c>
    </row>
    <row r="23" spans="1:9" x14ac:dyDescent="0.25">
      <c r="A23" s="139" t="s">
        <v>2</v>
      </c>
      <c r="B23" s="135" t="s">
        <v>2</v>
      </c>
      <c r="C23" s="140" t="s">
        <v>747</v>
      </c>
      <c r="D23" s="141">
        <v>1676728314</v>
      </c>
      <c r="E23" s="141">
        <v>1790297000</v>
      </c>
      <c r="F23" s="141">
        <v>1773542000</v>
      </c>
      <c r="G23" s="141">
        <v>1919643000</v>
      </c>
      <c r="H23" s="141">
        <v>1948328000</v>
      </c>
      <c r="I23" s="141">
        <v>1975301000</v>
      </c>
    </row>
    <row r="24" spans="1:9" ht="14.45" customHeight="1" x14ac:dyDescent="0.25">
      <c r="A24" s="135" t="s">
        <v>676</v>
      </c>
      <c r="B24" s="136" t="s">
        <v>2</v>
      </c>
      <c r="C24" s="137" t="s">
        <v>677</v>
      </c>
      <c r="D24" s="202" t="s">
        <v>2</v>
      </c>
      <c r="E24" s="11"/>
      <c r="F24" s="11"/>
      <c r="G24" s="11"/>
      <c r="H24" s="11"/>
      <c r="I24" s="10"/>
    </row>
    <row r="25" spans="1:9" ht="14.45" customHeight="1" x14ac:dyDescent="0.25">
      <c r="A25" s="135" t="s">
        <v>748</v>
      </c>
      <c r="B25" s="136" t="s">
        <v>2</v>
      </c>
      <c r="C25" s="137" t="s">
        <v>677</v>
      </c>
      <c r="D25" s="202" t="s">
        <v>2</v>
      </c>
      <c r="E25" s="11"/>
      <c r="F25" s="11"/>
      <c r="G25" s="11"/>
      <c r="H25" s="11"/>
      <c r="I25" s="10"/>
    </row>
    <row r="26" spans="1:9" ht="12.95" customHeight="1" x14ac:dyDescent="0.25">
      <c r="A26" s="204" t="s">
        <v>2</v>
      </c>
      <c r="B26" s="113" t="s">
        <v>749</v>
      </c>
      <c r="C26" s="80" t="s">
        <v>750</v>
      </c>
      <c r="D26" s="138">
        <v>19212279</v>
      </c>
      <c r="E26" s="138">
        <v>20866000</v>
      </c>
      <c r="F26" s="138">
        <v>20817000</v>
      </c>
      <c r="G26" s="138">
        <v>20895000</v>
      </c>
      <c r="H26" s="138">
        <v>20960000</v>
      </c>
      <c r="I26" s="138">
        <v>20960000</v>
      </c>
    </row>
    <row r="27" spans="1:9" ht="12.95" customHeight="1" x14ac:dyDescent="0.25">
      <c r="A27" s="181"/>
      <c r="B27" s="113" t="s">
        <v>751</v>
      </c>
      <c r="C27" s="80" t="s">
        <v>752</v>
      </c>
      <c r="D27" s="138">
        <v>4046087</v>
      </c>
      <c r="E27" s="138">
        <v>4559000</v>
      </c>
      <c r="F27" s="138">
        <v>4522000</v>
      </c>
      <c r="G27" s="138">
        <v>5045000</v>
      </c>
      <c r="H27" s="138">
        <v>5107000</v>
      </c>
      <c r="I27" s="138">
        <v>5119000</v>
      </c>
    </row>
    <row r="28" spans="1:9" ht="12.95" customHeight="1" x14ac:dyDescent="0.25">
      <c r="A28" s="181"/>
      <c r="B28" s="113" t="s">
        <v>753</v>
      </c>
      <c r="C28" s="80" t="s">
        <v>754</v>
      </c>
      <c r="D28" s="138">
        <v>6767734</v>
      </c>
      <c r="E28" s="138">
        <v>7926000</v>
      </c>
      <c r="F28" s="138">
        <v>7912500</v>
      </c>
      <c r="G28" s="138">
        <v>8698000</v>
      </c>
      <c r="H28" s="138">
        <v>8860000</v>
      </c>
      <c r="I28" s="138">
        <v>8943000</v>
      </c>
    </row>
    <row r="29" spans="1:9" ht="12.95" customHeight="1" x14ac:dyDescent="0.25">
      <c r="A29" s="181"/>
      <c r="B29" s="113" t="s">
        <v>755</v>
      </c>
      <c r="C29" s="80" t="s">
        <v>756</v>
      </c>
      <c r="D29" s="138">
        <v>40793132</v>
      </c>
      <c r="E29" s="138">
        <v>45603000</v>
      </c>
      <c r="F29" s="138">
        <v>45456000</v>
      </c>
      <c r="G29" s="138">
        <v>51474000</v>
      </c>
      <c r="H29" s="138">
        <v>54409000</v>
      </c>
      <c r="I29" s="138">
        <v>55294000</v>
      </c>
    </row>
    <row r="30" spans="1:9" ht="12.95" customHeight="1" x14ac:dyDescent="0.25">
      <c r="A30" s="181"/>
      <c r="B30" s="113" t="s">
        <v>757</v>
      </c>
      <c r="C30" s="80" t="s">
        <v>758</v>
      </c>
      <c r="D30" s="138">
        <v>13636686</v>
      </c>
      <c r="E30" s="138">
        <v>17812500</v>
      </c>
      <c r="F30" s="138">
        <v>17775000</v>
      </c>
      <c r="G30" s="138">
        <v>18523000</v>
      </c>
      <c r="H30" s="138">
        <v>18938000</v>
      </c>
      <c r="I30" s="138">
        <v>19054000</v>
      </c>
    </row>
    <row r="31" spans="1:9" ht="12.95" customHeight="1" x14ac:dyDescent="0.25">
      <c r="A31" s="181"/>
      <c r="B31" s="113" t="s">
        <v>759</v>
      </c>
      <c r="C31" s="80" t="s">
        <v>760</v>
      </c>
      <c r="D31" s="138">
        <v>7415007</v>
      </c>
      <c r="E31" s="138">
        <v>8509300</v>
      </c>
      <c r="F31" s="138">
        <v>8475800</v>
      </c>
      <c r="G31" s="138">
        <v>8679000</v>
      </c>
      <c r="H31" s="138">
        <v>8739000</v>
      </c>
      <c r="I31" s="138">
        <v>8742000</v>
      </c>
    </row>
    <row r="32" spans="1:9" ht="12.95" customHeight="1" x14ac:dyDescent="0.25">
      <c r="A32" s="181"/>
      <c r="B32" s="113" t="s">
        <v>761</v>
      </c>
      <c r="C32" s="80" t="s">
        <v>762</v>
      </c>
      <c r="D32" s="138">
        <v>3645013</v>
      </c>
      <c r="E32" s="138">
        <v>4053427</v>
      </c>
      <c r="F32" s="138">
        <v>4037000</v>
      </c>
      <c r="G32" s="138">
        <v>4244000</v>
      </c>
      <c r="H32" s="138">
        <v>4325000</v>
      </c>
      <c r="I32" s="138">
        <v>4329000</v>
      </c>
    </row>
    <row r="33" spans="1:9" ht="12.95" customHeight="1" x14ac:dyDescent="0.25">
      <c r="A33" s="181"/>
      <c r="B33" s="113" t="s">
        <v>763</v>
      </c>
      <c r="C33" s="80" t="s">
        <v>764</v>
      </c>
      <c r="D33" s="138">
        <v>982886</v>
      </c>
      <c r="E33" s="138">
        <v>1323750</v>
      </c>
      <c r="F33" s="138">
        <v>1247000</v>
      </c>
      <c r="G33" s="138">
        <v>1573000</v>
      </c>
      <c r="H33" s="138">
        <v>1699000</v>
      </c>
      <c r="I33" s="138">
        <v>1683000</v>
      </c>
    </row>
    <row r="34" spans="1:9" ht="12.95" customHeight="1" x14ac:dyDescent="0.25">
      <c r="A34" s="181"/>
      <c r="B34" s="113" t="s">
        <v>765</v>
      </c>
      <c r="C34" s="80" t="s">
        <v>766</v>
      </c>
      <c r="D34" s="138">
        <v>13778489</v>
      </c>
      <c r="E34" s="138">
        <v>14857850</v>
      </c>
      <c r="F34" s="138">
        <v>14781500</v>
      </c>
      <c r="G34" s="138">
        <v>6128000</v>
      </c>
      <c r="H34" s="138">
        <v>6183000</v>
      </c>
      <c r="I34" s="138">
        <v>6182000</v>
      </c>
    </row>
    <row r="35" spans="1:9" ht="12.95" customHeight="1" x14ac:dyDescent="0.25">
      <c r="A35" s="181"/>
      <c r="B35" s="113" t="s">
        <v>767</v>
      </c>
      <c r="C35" s="80" t="s">
        <v>768</v>
      </c>
      <c r="D35" s="138">
        <v>116437189</v>
      </c>
      <c r="E35" s="138">
        <v>121596500</v>
      </c>
      <c r="F35" s="138">
        <v>121581000</v>
      </c>
      <c r="G35" s="138">
        <v>125613000</v>
      </c>
      <c r="H35" s="138">
        <v>129986000</v>
      </c>
      <c r="I35" s="138">
        <v>133529000</v>
      </c>
    </row>
    <row r="36" spans="1:9" ht="12.95" customHeight="1" x14ac:dyDescent="0.25">
      <c r="A36" s="181"/>
      <c r="B36" s="113" t="s">
        <v>671</v>
      </c>
      <c r="C36" s="80" t="s">
        <v>769</v>
      </c>
      <c r="D36" s="138">
        <v>6762739</v>
      </c>
      <c r="E36" s="138">
        <v>7598880</v>
      </c>
      <c r="F36" s="138">
        <v>7583600</v>
      </c>
      <c r="G36" s="138">
        <v>8737000</v>
      </c>
      <c r="H36" s="138">
        <v>9048000</v>
      </c>
      <c r="I36" s="138">
        <v>9077000</v>
      </c>
    </row>
    <row r="37" spans="1:9" ht="12.95" customHeight="1" x14ac:dyDescent="0.25">
      <c r="A37" s="181"/>
      <c r="B37" s="113" t="s">
        <v>673</v>
      </c>
      <c r="C37" s="80" t="s">
        <v>770</v>
      </c>
      <c r="D37" s="138">
        <v>2487510</v>
      </c>
      <c r="E37" s="138">
        <v>3427409</v>
      </c>
      <c r="F37" s="138">
        <v>3418200</v>
      </c>
      <c r="G37" s="138">
        <v>3759000</v>
      </c>
      <c r="H37" s="138">
        <v>3902000</v>
      </c>
      <c r="I37" s="138">
        <v>3906000</v>
      </c>
    </row>
    <row r="38" spans="1:9" ht="12.95" customHeight="1" x14ac:dyDescent="0.25">
      <c r="A38" s="181"/>
      <c r="B38" s="113" t="s">
        <v>771</v>
      </c>
      <c r="C38" s="80" t="s">
        <v>772</v>
      </c>
      <c r="D38" s="138">
        <v>2821724</v>
      </c>
      <c r="E38" s="138">
        <v>3158311</v>
      </c>
      <c r="F38" s="138">
        <v>3072000</v>
      </c>
      <c r="G38" s="138">
        <v>3753000</v>
      </c>
      <c r="H38" s="138">
        <v>3810000</v>
      </c>
      <c r="I38" s="138">
        <v>3825000</v>
      </c>
    </row>
    <row r="39" spans="1:9" ht="12.95" customHeight="1" x14ac:dyDescent="0.25">
      <c r="A39" s="182"/>
      <c r="B39" s="113" t="s">
        <v>773</v>
      </c>
      <c r="C39" s="80" t="s">
        <v>774</v>
      </c>
      <c r="D39" s="138">
        <v>176425686</v>
      </c>
      <c r="E39" s="138">
        <v>171984973</v>
      </c>
      <c r="F39" s="138">
        <v>171727400</v>
      </c>
      <c r="G39" s="138">
        <v>194278000</v>
      </c>
      <c r="H39" s="138">
        <v>196822000</v>
      </c>
      <c r="I39" s="138">
        <v>196484000</v>
      </c>
    </row>
    <row r="40" spans="1:9" x14ac:dyDescent="0.25">
      <c r="A40" s="139" t="s">
        <v>2</v>
      </c>
      <c r="B40" s="135" t="s">
        <v>2</v>
      </c>
      <c r="C40" s="140" t="s">
        <v>743</v>
      </c>
      <c r="D40" s="141">
        <v>415212161</v>
      </c>
      <c r="E40" s="141">
        <v>433276900</v>
      </c>
      <c r="F40" s="141">
        <v>432406000</v>
      </c>
      <c r="G40" s="141">
        <v>461399000</v>
      </c>
      <c r="H40" s="141">
        <v>472788000</v>
      </c>
      <c r="I40" s="141">
        <v>477127000</v>
      </c>
    </row>
    <row r="41" spans="1:9" ht="14.45" customHeight="1" x14ac:dyDescent="0.25">
      <c r="A41" s="135" t="s">
        <v>684</v>
      </c>
      <c r="B41" s="136" t="s">
        <v>2</v>
      </c>
      <c r="C41" s="137" t="s">
        <v>685</v>
      </c>
      <c r="D41" s="202" t="s">
        <v>2</v>
      </c>
      <c r="E41" s="11"/>
      <c r="F41" s="11"/>
      <c r="G41" s="11"/>
      <c r="H41" s="11"/>
      <c r="I41" s="10"/>
    </row>
    <row r="42" spans="1:9" ht="14.45" customHeight="1" x14ac:dyDescent="0.25">
      <c r="A42" s="135" t="s">
        <v>775</v>
      </c>
      <c r="B42" s="136" t="s">
        <v>2</v>
      </c>
      <c r="C42" s="137" t="s">
        <v>776</v>
      </c>
      <c r="D42" s="202" t="s">
        <v>2</v>
      </c>
      <c r="E42" s="11"/>
      <c r="F42" s="11"/>
      <c r="G42" s="11"/>
      <c r="H42" s="11"/>
      <c r="I42" s="10"/>
    </row>
    <row r="43" spans="1:9" ht="12.95" customHeight="1" x14ac:dyDescent="0.25">
      <c r="A43" s="20" t="s">
        <v>2</v>
      </c>
      <c r="B43" s="113" t="s">
        <v>777</v>
      </c>
      <c r="C43" s="80" t="s">
        <v>778</v>
      </c>
      <c r="D43" s="138">
        <v>113714031</v>
      </c>
      <c r="E43" s="138">
        <v>118525000</v>
      </c>
      <c r="F43" s="138">
        <v>118525000</v>
      </c>
      <c r="G43" s="138">
        <v>114492000</v>
      </c>
      <c r="H43" s="138">
        <v>118292000</v>
      </c>
      <c r="I43" s="138">
        <v>118917000</v>
      </c>
    </row>
    <row r="44" spans="1:9" x14ac:dyDescent="0.25">
      <c r="A44" s="139" t="s">
        <v>2</v>
      </c>
      <c r="B44" s="135" t="s">
        <v>2</v>
      </c>
      <c r="C44" s="140" t="s">
        <v>743</v>
      </c>
      <c r="D44" s="141">
        <v>113714031</v>
      </c>
      <c r="E44" s="141">
        <v>118525000</v>
      </c>
      <c r="F44" s="141">
        <v>118525000</v>
      </c>
      <c r="G44" s="141">
        <v>114492000</v>
      </c>
      <c r="H44" s="141">
        <v>118292000</v>
      </c>
      <c r="I44" s="141">
        <v>118917000</v>
      </c>
    </row>
    <row r="45" spans="1:9" ht="14.45" customHeight="1" x14ac:dyDescent="0.25">
      <c r="A45" s="135" t="s">
        <v>779</v>
      </c>
      <c r="B45" s="136" t="s">
        <v>2</v>
      </c>
      <c r="C45" s="137" t="s">
        <v>780</v>
      </c>
      <c r="D45" s="202" t="s">
        <v>2</v>
      </c>
      <c r="E45" s="11"/>
      <c r="F45" s="11"/>
      <c r="G45" s="11"/>
      <c r="H45" s="11"/>
      <c r="I45" s="10"/>
    </row>
    <row r="46" spans="1:9" ht="12.95" customHeight="1" x14ac:dyDescent="0.25">
      <c r="A46" s="20" t="s">
        <v>2</v>
      </c>
      <c r="B46" s="113" t="s">
        <v>781</v>
      </c>
      <c r="C46" s="80" t="s">
        <v>782</v>
      </c>
      <c r="D46" s="138">
        <v>1438266</v>
      </c>
      <c r="E46" s="138">
        <v>1600000</v>
      </c>
      <c r="F46" s="138">
        <v>1600000</v>
      </c>
      <c r="G46" s="138">
        <v>1565000</v>
      </c>
      <c r="H46" s="138">
        <v>1600000</v>
      </c>
      <c r="I46" s="138">
        <v>1600000</v>
      </c>
    </row>
    <row r="47" spans="1:9" x14ac:dyDescent="0.25">
      <c r="A47" s="139" t="s">
        <v>2</v>
      </c>
      <c r="B47" s="135" t="s">
        <v>2</v>
      </c>
      <c r="C47" s="140" t="s">
        <v>743</v>
      </c>
      <c r="D47" s="141">
        <v>1438266</v>
      </c>
      <c r="E47" s="141">
        <v>1600000</v>
      </c>
      <c r="F47" s="141">
        <v>1600000</v>
      </c>
      <c r="G47" s="141">
        <v>1565000</v>
      </c>
      <c r="H47" s="141">
        <v>1600000</v>
      </c>
      <c r="I47" s="141">
        <v>1600000</v>
      </c>
    </row>
    <row r="48" spans="1:9" ht="14.45" customHeight="1" x14ac:dyDescent="0.25">
      <c r="A48" s="135" t="s">
        <v>783</v>
      </c>
      <c r="B48" s="136" t="s">
        <v>2</v>
      </c>
      <c r="C48" s="137" t="s">
        <v>693</v>
      </c>
      <c r="D48" s="202" t="s">
        <v>2</v>
      </c>
      <c r="E48" s="11"/>
      <c r="F48" s="11"/>
      <c r="G48" s="11"/>
      <c r="H48" s="11"/>
      <c r="I48" s="10"/>
    </row>
    <row r="49" spans="1:9" ht="12.95" customHeight="1" x14ac:dyDescent="0.25">
      <c r="A49" s="20" t="s">
        <v>2</v>
      </c>
      <c r="B49" s="113" t="s">
        <v>784</v>
      </c>
      <c r="C49" s="80" t="s">
        <v>693</v>
      </c>
      <c r="D49" s="138">
        <v>2614108</v>
      </c>
      <c r="E49" s="138">
        <v>3100000</v>
      </c>
      <c r="F49" s="138">
        <v>3100000</v>
      </c>
      <c r="G49" s="138">
        <v>3100000</v>
      </c>
      <c r="H49" s="138">
        <v>3100000</v>
      </c>
      <c r="I49" s="138">
        <v>3100000</v>
      </c>
    </row>
    <row r="50" spans="1:9" x14ac:dyDescent="0.25">
      <c r="A50" s="139" t="s">
        <v>2</v>
      </c>
      <c r="B50" s="135" t="s">
        <v>2</v>
      </c>
      <c r="C50" s="140" t="s">
        <v>743</v>
      </c>
      <c r="D50" s="141">
        <v>2614108</v>
      </c>
      <c r="E50" s="141">
        <v>3100000</v>
      </c>
      <c r="F50" s="141">
        <v>3100000</v>
      </c>
      <c r="G50" s="141">
        <v>3100000</v>
      </c>
      <c r="H50" s="141">
        <v>3100000</v>
      </c>
      <c r="I50" s="141">
        <v>3100000</v>
      </c>
    </row>
    <row r="51" spans="1:9" ht="14.45" customHeight="1" x14ac:dyDescent="0.25">
      <c r="A51" s="135" t="s">
        <v>700</v>
      </c>
      <c r="B51" s="136" t="s">
        <v>2</v>
      </c>
      <c r="C51" s="137" t="s">
        <v>701</v>
      </c>
      <c r="D51" s="202" t="s">
        <v>2</v>
      </c>
      <c r="E51" s="11"/>
      <c r="F51" s="11"/>
      <c r="G51" s="11"/>
      <c r="H51" s="11"/>
      <c r="I51" s="10"/>
    </row>
    <row r="52" spans="1:9" ht="14.45" customHeight="1" x14ac:dyDescent="0.25">
      <c r="A52" s="135" t="s">
        <v>785</v>
      </c>
      <c r="B52" s="136" t="s">
        <v>2</v>
      </c>
      <c r="C52" s="137" t="s">
        <v>705</v>
      </c>
      <c r="D52" s="202" t="s">
        <v>2</v>
      </c>
      <c r="E52" s="11"/>
      <c r="F52" s="11"/>
      <c r="G52" s="11"/>
      <c r="H52" s="11"/>
      <c r="I52" s="10"/>
    </row>
    <row r="53" spans="1:9" ht="12.95" customHeight="1" x14ac:dyDescent="0.25">
      <c r="A53" s="20" t="s">
        <v>2</v>
      </c>
      <c r="B53" s="113" t="s">
        <v>786</v>
      </c>
      <c r="C53" s="80" t="s">
        <v>705</v>
      </c>
      <c r="D53" s="138">
        <v>28393847</v>
      </c>
      <c r="E53" s="138">
        <v>28798000</v>
      </c>
      <c r="F53" s="138">
        <v>28798000</v>
      </c>
      <c r="G53" s="138">
        <v>29070000</v>
      </c>
      <c r="H53" s="138">
        <v>29070000</v>
      </c>
      <c r="I53" s="138">
        <v>29070000</v>
      </c>
    </row>
    <row r="54" spans="1:9" x14ac:dyDescent="0.25">
      <c r="A54" s="139" t="s">
        <v>2</v>
      </c>
      <c r="B54" s="135" t="s">
        <v>2</v>
      </c>
      <c r="C54" s="140" t="s">
        <v>743</v>
      </c>
      <c r="D54" s="141">
        <v>28393847</v>
      </c>
      <c r="E54" s="141">
        <v>28798000</v>
      </c>
      <c r="F54" s="141">
        <v>28798000</v>
      </c>
      <c r="G54" s="141">
        <v>29070000</v>
      </c>
      <c r="H54" s="141">
        <v>29070000</v>
      </c>
      <c r="I54" s="141">
        <v>29070000</v>
      </c>
    </row>
    <row r="55" spans="1:9" ht="14.45" customHeight="1" x14ac:dyDescent="0.25">
      <c r="A55" s="135" t="s">
        <v>706</v>
      </c>
      <c r="B55" s="136" t="s">
        <v>2</v>
      </c>
      <c r="C55" s="137" t="s">
        <v>707</v>
      </c>
      <c r="D55" s="202" t="s">
        <v>2</v>
      </c>
      <c r="E55" s="11"/>
      <c r="F55" s="11"/>
      <c r="G55" s="11"/>
      <c r="H55" s="11"/>
      <c r="I55" s="10"/>
    </row>
    <row r="56" spans="1:9" ht="14.45" customHeight="1" x14ac:dyDescent="0.25">
      <c r="A56" s="135" t="s">
        <v>787</v>
      </c>
      <c r="B56" s="136" t="s">
        <v>2</v>
      </c>
      <c r="C56" s="137" t="s">
        <v>788</v>
      </c>
      <c r="D56" s="202" t="s">
        <v>2</v>
      </c>
      <c r="E56" s="11"/>
      <c r="F56" s="11"/>
      <c r="G56" s="11"/>
      <c r="H56" s="11"/>
      <c r="I56" s="10"/>
    </row>
    <row r="57" spans="1:9" ht="12.95" customHeight="1" x14ac:dyDescent="0.25">
      <c r="A57" s="204" t="s">
        <v>2</v>
      </c>
      <c r="B57" s="113" t="s">
        <v>789</v>
      </c>
      <c r="C57" s="80" t="s">
        <v>790</v>
      </c>
      <c r="D57" s="138">
        <v>5474504</v>
      </c>
      <c r="E57" s="138">
        <v>7223400</v>
      </c>
      <c r="F57" s="138">
        <v>7204500</v>
      </c>
      <c r="G57" s="138">
        <v>7104000</v>
      </c>
      <c r="H57" s="138">
        <v>7059000</v>
      </c>
      <c r="I57" s="138">
        <v>7059000</v>
      </c>
    </row>
    <row r="58" spans="1:9" ht="12.95" customHeight="1" x14ac:dyDescent="0.25">
      <c r="A58" s="181"/>
      <c r="B58" s="113" t="s">
        <v>791</v>
      </c>
      <c r="C58" s="80" t="s">
        <v>792</v>
      </c>
      <c r="D58" s="138">
        <v>21383593</v>
      </c>
      <c r="E58" s="138">
        <v>7558800</v>
      </c>
      <c r="F58" s="138">
        <v>7471000</v>
      </c>
      <c r="G58" s="138">
        <v>7553000</v>
      </c>
      <c r="H58" s="138">
        <v>7621000</v>
      </c>
      <c r="I58" s="138">
        <v>7571000</v>
      </c>
    </row>
    <row r="59" spans="1:9" ht="12.95" customHeight="1" x14ac:dyDescent="0.25">
      <c r="A59" s="181"/>
      <c r="B59" s="113" t="s">
        <v>793</v>
      </c>
      <c r="C59" s="80" t="s">
        <v>794</v>
      </c>
      <c r="D59" s="138">
        <v>11372961</v>
      </c>
      <c r="E59" s="138">
        <v>19716600</v>
      </c>
      <c r="F59" s="138">
        <v>19610500</v>
      </c>
      <c r="G59" s="138">
        <v>21676000</v>
      </c>
      <c r="H59" s="138">
        <v>21841000</v>
      </c>
      <c r="I59" s="138">
        <v>21841000</v>
      </c>
    </row>
    <row r="60" spans="1:9" ht="12.95" customHeight="1" x14ac:dyDescent="0.25">
      <c r="A60" s="182"/>
      <c r="B60" s="113" t="s">
        <v>795</v>
      </c>
      <c r="C60" s="80" t="s">
        <v>796</v>
      </c>
      <c r="D60" s="138">
        <v>34566128</v>
      </c>
      <c r="E60" s="138">
        <v>54527000</v>
      </c>
      <c r="F60" s="138">
        <v>54527000</v>
      </c>
      <c r="G60" s="138">
        <v>54547000</v>
      </c>
      <c r="H60" s="138">
        <v>54546000</v>
      </c>
      <c r="I60" s="138">
        <v>54546000</v>
      </c>
    </row>
    <row r="61" spans="1:9" x14ac:dyDescent="0.25">
      <c r="A61" s="139" t="s">
        <v>2</v>
      </c>
      <c r="B61" s="135" t="s">
        <v>2</v>
      </c>
      <c r="C61" s="140" t="s">
        <v>743</v>
      </c>
      <c r="D61" s="141">
        <v>72797186</v>
      </c>
      <c r="E61" s="141">
        <v>89025800</v>
      </c>
      <c r="F61" s="141">
        <v>88813000</v>
      </c>
      <c r="G61" s="141">
        <v>90880000</v>
      </c>
      <c r="H61" s="141">
        <v>91067000</v>
      </c>
      <c r="I61" s="141">
        <v>91017000</v>
      </c>
    </row>
    <row r="62" spans="1:9" ht="14.45" customHeight="1" x14ac:dyDescent="0.25">
      <c r="A62" s="135" t="s">
        <v>710</v>
      </c>
      <c r="B62" s="136" t="s">
        <v>2</v>
      </c>
      <c r="C62" s="137" t="s">
        <v>711</v>
      </c>
      <c r="D62" s="202" t="s">
        <v>2</v>
      </c>
      <c r="E62" s="11"/>
      <c r="F62" s="11"/>
      <c r="G62" s="11"/>
      <c r="H62" s="11"/>
      <c r="I62" s="10"/>
    </row>
    <row r="63" spans="1:9" ht="14.45" customHeight="1" x14ac:dyDescent="0.25">
      <c r="A63" s="135" t="s">
        <v>797</v>
      </c>
      <c r="B63" s="136" t="s">
        <v>2</v>
      </c>
      <c r="C63" s="137" t="s">
        <v>798</v>
      </c>
      <c r="D63" s="202" t="s">
        <v>2</v>
      </c>
      <c r="E63" s="11"/>
      <c r="F63" s="11"/>
      <c r="G63" s="11"/>
      <c r="H63" s="11"/>
      <c r="I63" s="10"/>
    </row>
    <row r="64" spans="1:9" ht="12.95" customHeight="1" x14ac:dyDescent="0.25">
      <c r="A64" s="20" t="s">
        <v>2</v>
      </c>
      <c r="B64" s="113" t="s">
        <v>799</v>
      </c>
      <c r="C64" s="80" t="s">
        <v>800</v>
      </c>
      <c r="D64" s="138">
        <v>257412</v>
      </c>
      <c r="E64" s="138">
        <v>589300</v>
      </c>
      <c r="F64" s="138">
        <v>582000</v>
      </c>
      <c r="G64" s="138">
        <v>961000</v>
      </c>
      <c r="H64" s="138">
        <v>966000</v>
      </c>
      <c r="I64" s="138">
        <v>936000</v>
      </c>
    </row>
    <row r="65" spans="1:9" x14ac:dyDescent="0.25">
      <c r="A65" s="139" t="s">
        <v>2</v>
      </c>
      <c r="B65" s="135" t="s">
        <v>2</v>
      </c>
      <c r="C65" s="140" t="s">
        <v>743</v>
      </c>
      <c r="D65" s="141">
        <v>257412</v>
      </c>
      <c r="E65" s="141">
        <v>589300</v>
      </c>
      <c r="F65" s="141">
        <v>582000</v>
      </c>
      <c r="G65" s="141">
        <v>961000</v>
      </c>
      <c r="H65" s="141">
        <v>966000</v>
      </c>
      <c r="I65" s="141">
        <v>936000</v>
      </c>
    </row>
    <row r="66" spans="1:9" ht="14.45" customHeight="1" x14ac:dyDescent="0.25">
      <c r="A66" s="135" t="s">
        <v>801</v>
      </c>
      <c r="B66" s="136" t="s">
        <v>2</v>
      </c>
      <c r="C66" s="137" t="s">
        <v>802</v>
      </c>
      <c r="D66" s="202" t="s">
        <v>2</v>
      </c>
      <c r="E66" s="11"/>
      <c r="F66" s="11"/>
      <c r="G66" s="11"/>
      <c r="H66" s="11"/>
      <c r="I66" s="10"/>
    </row>
    <row r="67" spans="1:9" ht="12.95" customHeight="1" x14ac:dyDescent="0.25">
      <c r="A67" s="20" t="s">
        <v>2</v>
      </c>
      <c r="B67" s="113" t="s">
        <v>803</v>
      </c>
      <c r="C67" s="80" t="s">
        <v>804</v>
      </c>
      <c r="D67" s="138">
        <v>5991</v>
      </c>
      <c r="E67" s="138">
        <v>33000</v>
      </c>
      <c r="F67" s="138">
        <v>33000</v>
      </c>
      <c r="G67" s="138">
        <v>51000</v>
      </c>
      <c r="H67" s="138">
        <v>61000</v>
      </c>
      <c r="I67" s="138">
        <v>62000</v>
      </c>
    </row>
    <row r="68" spans="1:9" x14ac:dyDescent="0.25">
      <c r="A68" s="139" t="s">
        <v>2</v>
      </c>
      <c r="B68" s="135" t="s">
        <v>2</v>
      </c>
      <c r="C68" s="140" t="s">
        <v>743</v>
      </c>
      <c r="D68" s="141">
        <v>5991</v>
      </c>
      <c r="E68" s="141">
        <v>33000</v>
      </c>
      <c r="F68" s="141">
        <v>33000</v>
      </c>
      <c r="G68" s="141">
        <v>51000</v>
      </c>
      <c r="H68" s="141">
        <v>61000</v>
      </c>
      <c r="I68" s="141">
        <v>62000</v>
      </c>
    </row>
    <row r="69" spans="1:9" x14ac:dyDescent="0.25">
      <c r="A69" s="139" t="s">
        <v>2</v>
      </c>
      <c r="B69" s="135" t="s">
        <v>2</v>
      </c>
      <c r="C69" s="140" t="s">
        <v>747</v>
      </c>
      <c r="D69" s="141">
        <v>263403</v>
      </c>
      <c r="E69" s="141">
        <v>622300</v>
      </c>
      <c r="F69" s="141">
        <v>615000</v>
      </c>
      <c r="G69" s="141">
        <v>1012000</v>
      </c>
      <c r="H69" s="141">
        <v>1027000</v>
      </c>
      <c r="I69" s="141">
        <v>998000</v>
      </c>
    </row>
    <row r="70" spans="1:9" ht="14.45" customHeight="1" x14ac:dyDescent="0.25">
      <c r="A70" s="139" t="s">
        <v>2</v>
      </c>
      <c r="B70" s="135" t="s">
        <v>2</v>
      </c>
      <c r="C70" s="142" t="s">
        <v>805</v>
      </c>
      <c r="D70" s="141">
        <v>32466510</v>
      </c>
      <c r="E70" s="141">
        <v>34340000</v>
      </c>
      <c r="F70" s="141">
        <v>34340000</v>
      </c>
      <c r="G70" s="141">
        <v>34340000</v>
      </c>
      <c r="H70" s="141">
        <v>34340000</v>
      </c>
      <c r="I70" s="141">
        <v>34340000</v>
      </c>
    </row>
    <row r="71" spans="1:9" ht="12.95" customHeight="1" x14ac:dyDescent="0.25">
      <c r="A71" s="139" t="s">
        <v>2</v>
      </c>
      <c r="B71" s="135" t="s">
        <v>2</v>
      </c>
      <c r="C71" s="140" t="s">
        <v>806</v>
      </c>
      <c r="D71" s="141">
        <v>2343627826</v>
      </c>
      <c r="E71" s="141">
        <v>2499585000</v>
      </c>
      <c r="F71" s="141">
        <v>2481739000</v>
      </c>
      <c r="G71" s="141">
        <v>2655501000</v>
      </c>
      <c r="H71" s="141">
        <v>2699612000</v>
      </c>
      <c r="I71" s="141">
        <v>2731470000</v>
      </c>
    </row>
    <row r="72" spans="1:9" x14ac:dyDescent="0.25">
      <c r="A72" s="143" t="s">
        <v>807</v>
      </c>
      <c r="B72" s="203" t="s">
        <v>808</v>
      </c>
      <c r="C72" s="13"/>
      <c r="D72" s="13"/>
      <c r="E72" s="13"/>
      <c r="F72" s="13"/>
      <c r="G72" s="13"/>
      <c r="H72" s="13"/>
      <c r="I72" s="13"/>
    </row>
  </sheetData>
  <mergeCells count="22">
    <mergeCell ref="C1:H1"/>
    <mergeCell ref="C2:H2"/>
    <mergeCell ref="D4:I4"/>
    <mergeCell ref="D5:I5"/>
    <mergeCell ref="A6:A18"/>
    <mergeCell ref="D20:I20"/>
    <mergeCell ref="D24:I24"/>
    <mergeCell ref="D25:I25"/>
    <mergeCell ref="A26:A39"/>
    <mergeCell ref="D41:I41"/>
    <mergeCell ref="D42:I42"/>
    <mergeCell ref="D45:I45"/>
    <mergeCell ref="D48:I48"/>
    <mergeCell ref="D51:I51"/>
    <mergeCell ref="D52:I52"/>
    <mergeCell ref="D66:I66"/>
    <mergeCell ref="B72:I72"/>
    <mergeCell ref="D55:I55"/>
    <mergeCell ref="D56:I56"/>
    <mergeCell ref="A57:A60"/>
    <mergeCell ref="D62:I62"/>
    <mergeCell ref="D63:I63"/>
  </mergeCells>
  <pageMargins left="0.13500000000000001" right="0.13500000000000001" top="4.4999999999999998E-2" bottom="0.15" header="4.4999999999999998E-2" footer="0.15"/>
  <pageSetup paperSize="9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rightToLeft="1" workbookViewId="0"/>
  </sheetViews>
  <sheetFormatPr defaultRowHeight="15" x14ac:dyDescent="0.25"/>
  <cols>
    <col min="1" max="1" width="6.5703125" customWidth="1"/>
    <col min="2" max="2" width="4" customWidth="1"/>
    <col min="3" max="3" width="25.7109375" customWidth="1"/>
    <col min="4" max="9" width="12" customWidth="1"/>
  </cols>
  <sheetData>
    <row r="1" spans="1:9" ht="34.5" customHeight="1" x14ac:dyDescent="0.25">
      <c r="A1" s="89" t="s">
        <v>2</v>
      </c>
      <c r="B1" s="205" t="s">
        <v>809</v>
      </c>
      <c r="C1" s="13"/>
      <c r="D1" s="13"/>
      <c r="E1" s="13"/>
      <c r="F1" s="13"/>
      <c r="G1" s="13"/>
      <c r="H1" s="13"/>
      <c r="I1" s="41" t="s">
        <v>3</v>
      </c>
    </row>
    <row r="2" spans="1:9" ht="33.75" customHeight="1" x14ac:dyDescent="0.25">
      <c r="A2" s="144" t="s">
        <v>810</v>
      </c>
      <c r="B2" s="112" t="s">
        <v>718</v>
      </c>
      <c r="C2" s="111" t="s">
        <v>304</v>
      </c>
      <c r="D2" s="112" t="s">
        <v>267</v>
      </c>
      <c r="E2" s="112" t="s">
        <v>268</v>
      </c>
      <c r="F2" s="112" t="s">
        <v>269</v>
      </c>
      <c r="G2" s="112" t="s">
        <v>270</v>
      </c>
      <c r="H2" s="112" t="s">
        <v>271</v>
      </c>
      <c r="I2" s="112" t="s">
        <v>272</v>
      </c>
    </row>
    <row r="3" spans="1:9" ht="14.45" customHeight="1" x14ac:dyDescent="0.25">
      <c r="A3" s="135" t="s">
        <v>669</v>
      </c>
      <c r="B3" s="145" t="s">
        <v>2</v>
      </c>
      <c r="C3" s="146" t="s">
        <v>670</v>
      </c>
      <c r="D3" s="136" t="s">
        <v>2</v>
      </c>
      <c r="E3" s="136" t="s">
        <v>2</v>
      </c>
      <c r="F3" s="136" t="s">
        <v>2</v>
      </c>
      <c r="G3" s="136" t="s">
        <v>2</v>
      </c>
      <c r="H3" s="136" t="s">
        <v>2</v>
      </c>
      <c r="I3" s="136" t="s">
        <v>2</v>
      </c>
    </row>
    <row r="4" spans="1:9" ht="14.45" customHeight="1" x14ac:dyDescent="0.25">
      <c r="A4" s="58" t="s">
        <v>720</v>
      </c>
      <c r="B4" s="145" t="s">
        <v>2</v>
      </c>
      <c r="C4" s="147" t="s">
        <v>672</v>
      </c>
      <c r="D4" s="136" t="s">
        <v>2</v>
      </c>
      <c r="E4" s="136" t="s">
        <v>2</v>
      </c>
      <c r="F4" s="136" t="s">
        <v>2</v>
      </c>
      <c r="G4" s="136" t="s">
        <v>2</v>
      </c>
      <c r="H4" s="136" t="s">
        <v>2</v>
      </c>
      <c r="I4" s="136" t="s">
        <v>2</v>
      </c>
    </row>
    <row r="5" spans="1:9" x14ac:dyDescent="0.25">
      <c r="A5" s="206" t="s">
        <v>2</v>
      </c>
      <c r="B5" s="58" t="s">
        <v>811</v>
      </c>
      <c r="C5" s="148" t="s">
        <v>812</v>
      </c>
      <c r="D5" s="149">
        <v>4512722</v>
      </c>
      <c r="E5" s="149">
        <v>2775000</v>
      </c>
      <c r="F5" s="149">
        <v>2459000</v>
      </c>
      <c r="G5" s="149">
        <v>2620000</v>
      </c>
      <c r="H5" s="149">
        <v>2670000</v>
      </c>
      <c r="I5" s="149">
        <v>2770000</v>
      </c>
    </row>
    <row r="6" spans="1:9" x14ac:dyDescent="0.25">
      <c r="A6" s="182"/>
      <c r="B6" s="58" t="s">
        <v>813</v>
      </c>
      <c r="C6" s="148" t="s">
        <v>814</v>
      </c>
      <c r="D6" s="149">
        <v>3297995</v>
      </c>
      <c r="E6" s="149">
        <v>4962500</v>
      </c>
      <c r="F6" s="149">
        <v>4757500</v>
      </c>
      <c r="G6" s="149">
        <v>3641000</v>
      </c>
      <c r="H6" s="149">
        <v>3686000</v>
      </c>
      <c r="I6" s="149">
        <v>3696000</v>
      </c>
    </row>
    <row r="7" spans="1:9" ht="14.45" customHeight="1" x14ac:dyDescent="0.25">
      <c r="A7" s="135" t="s">
        <v>2</v>
      </c>
      <c r="B7" s="150" t="s">
        <v>2</v>
      </c>
      <c r="C7" s="151" t="s">
        <v>46</v>
      </c>
      <c r="D7" s="152">
        <v>7810717</v>
      </c>
      <c r="E7" s="152">
        <v>7737500</v>
      </c>
      <c r="F7" s="152">
        <v>7216500</v>
      </c>
      <c r="G7" s="152">
        <v>6261000</v>
      </c>
      <c r="H7" s="152">
        <v>6356000</v>
      </c>
      <c r="I7" s="152">
        <v>6466000</v>
      </c>
    </row>
    <row r="8" spans="1:9" ht="14.45" customHeight="1" x14ac:dyDescent="0.25">
      <c r="A8" s="135" t="s">
        <v>676</v>
      </c>
      <c r="B8" s="145" t="s">
        <v>2</v>
      </c>
      <c r="C8" s="146" t="s">
        <v>677</v>
      </c>
      <c r="D8" s="136" t="s">
        <v>2</v>
      </c>
      <c r="E8" s="136" t="s">
        <v>2</v>
      </c>
      <c r="F8" s="136" t="s">
        <v>2</v>
      </c>
      <c r="G8" s="136" t="s">
        <v>2</v>
      </c>
      <c r="H8" s="136" t="s">
        <v>2</v>
      </c>
      <c r="I8" s="136" t="s">
        <v>2</v>
      </c>
    </row>
    <row r="9" spans="1:9" ht="14.45" customHeight="1" x14ac:dyDescent="0.25">
      <c r="A9" s="58" t="s">
        <v>748</v>
      </c>
      <c r="B9" s="145" t="s">
        <v>2</v>
      </c>
      <c r="C9" s="147" t="s">
        <v>677</v>
      </c>
      <c r="D9" s="136" t="s">
        <v>2</v>
      </c>
      <c r="E9" s="136" t="s">
        <v>2</v>
      </c>
      <c r="F9" s="136" t="s">
        <v>2</v>
      </c>
      <c r="G9" s="136" t="s">
        <v>2</v>
      </c>
      <c r="H9" s="136" t="s">
        <v>2</v>
      </c>
      <c r="I9" s="136" t="s">
        <v>2</v>
      </c>
    </row>
    <row r="10" spans="1:9" x14ac:dyDescent="0.25">
      <c r="A10" s="206" t="s">
        <v>2</v>
      </c>
      <c r="B10" s="58" t="s">
        <v>815</v>
      </c>
      <c r="C10" s="148" t="s">
        <v>816</v>
      </c>
      <c r="D10" s="149">
        <v>23950352</v>
      </c>
      <c r="E10" s="149">
        <v>39020204</v>
      </c>
      <c r="F10" s="149">
        <v>32773884</v>
      </c>
      <c r="G10" s="149">
        <v>36130650</v>
      </c>
      <c r="H10" s="149">
        <v>44832500</v>
      </c>
      <c r="I10" s="149">
        <v>48442000</v>
      </c>
    </row>
    <row r="11" spans="1:9" x14ac:dyDescent="0.25">
      <c r="A11" s="182"/>
      <c r="B11" s="58" t="s">
        <v>817</v>
      </c>
      <c r="C11" s="148" t="s">
        <v>818</v>
      </c>
      <c r="D11" s="149">
        <v>142011099</v>
      </c>
      <c r="E11" s="149">
        <v>312747606</v>
      </c>
      <c r="F11" s="149">
        <v>272371800</v>
      </c>
      <c r="G11" s="149">
        <v>523729500</v>
      </c>
      <c r="H11" s="149">
        <v>500149500</v>
      </c>
      <c r="I11" s="149">
        <v>499641000</v>
      </c>
    </row>
    <row r="12" spans="1:9" ht="14.45" customHeight="1" x14ac:dyDescent="0.25">
      <c r="A12" s="135" t="s">
        <v>2</v>
      </c>
      <c r="B12" s="150" t="s">
        <v>2</v>
      </c>
      <c r="C12" s="151" t="s">
        <v>46</v>
      </c>
      <c r="D12" s="152">
        <v>165961451</v>
      </c>
      <c r="E12" s="152">
        <v>351767810</v>
      </c>
      <c r="F12" s="152">
        <v>305145684</v>
      </c>
      <c r="G12" s="152">
        <v>559860150</v>
      </c>
      <c r="H12" s="152">
        <v>544982000</v>
      </c>
      <c r="I12" s="152">
        <v>548083000</v>
      </c>
    </row>
    <row r="13" spans="1:9" ht="14.45" customHeight="1" x14ac:dyDescent="0.25">
      <c r="A13" s="135" t="s">
        <v>684</v>
      </c>
      <c r="B13" s="145" t="s">
        <v>2</v>
      </c>
      <c r="C13" s="146" t="s">
        <v>685</v>
      </c>
      <c r="D13" s="136" t="s">
        <v>2</v>
      </c>
      <c r="E13" s="136" t="s">
        <v>2</v>
      </c>
      <c r="F13" s="136" t="s">
        <v>2</v>
      </c>
      <c r="G13" s="136" t="s">
        <v>2</v>
      </c>
      <c r="H13" s="136" t="s">
        <v>2</v>
      </c>
      <c r="I13" s="136" t="s">
        <v>2</v>
      </c>
    </row>
    <row r="14" spans="1:9" ht="14.45" customHeight="1" x14ac:dyDescent="0.25">
      <c r="A14" s="58" t="s">
        <v>775</v>
      </c>
      <c r="B14" s="145" t="s">
        <v>2</v>
      </c>
      <c r="C14" s="147" t="s">
        <v>776</v>
      </c>
      <c r="D14" s="136" t="s">
        <v>2</v>
      </c>
      <c r="E14" s="136" t="s">
        <v>2</v>
      </c>
      <c r="F14" s="136" t="s">
        <v>2</v>
      </c>
      <c r="G14" s="136" t="s">
        <v>2</v>
      </c>
      <c r="H14" s="136" t="s">
        <v>2</v>
      </c>
      <c r="I14" s="136" t="s">
        <v>2</v>
      </c>
    </row>
    <row r="15" spans="1:9" ht="22.5" x14ac:dyDescent="0.25">
      <c r="A15" s="58" t="s">
        <v>2</v>
      </c>
      <c r="B15" s="58" t="s">
        <v>819</v>
      </c>
      <c r="C15" s="148" t="s">
        <v>820</v>
      </c>
      <c r="D15" s="149">
        <v>160035101</v>
      </c>
      <c r="E15" s="149">
        <v>329079000</v>
      </c>
      <c r="F15" s="149">
        <v>288840000</v>
      </c>
      <c r="G15" s="149">
        <v>265237500</v>
      </c>
      <c r="H15" s="149">
        <v>265622500</v>
      </c>
      <c r="I15" s="149">
        <v>264827500</v>
      </c>
    </row>
    <row r="16" spans="1:9" ht="14.45" customHeight="1" x14ac:dyDescent="0.25">
      <c r="A16" s="135" t="s">
        <v>2</v>
      </c>
      <c r="B16" s="150" t="s">
        <v>2</v>
      </c>
      <c r="C16" s="151" t="s">
        <v>46</v>
      </c>
      <c r="D16" s="152">
        <v>160035101</v>
      </c>
      <c r="E16" s="152">
        <v>329079000</v>
      </c>
      <c r="F16" s="152">
        <v>288840000</v>
      </c>
      <c r="G16" s="152">
        <v>265237500</v>
      </c>
      <c r="H16" s="152">
        <v>265622500</v>
      </c>
      <c r="I16" s="152">
        <v>264827500</v>
      </c>
    </row>
    <row r="17" spans="1:9" ht="14.45" customHeight="1" x14ac:dyDescent="0.25">
      <c r="A17" s="135" t="s">
        <v>696</v>
      </c>
      <c r="B17" s="145" t="s">
        <v>2</v>
      </c>
      <c r="C17" s="146" t="s">
        <v>697</v>
      </c>
      <c r="D17" s="136" t="s">
        <v>2</v>
      </c>
      <c r="E17" s="136" t="s">
        <v>2</v>
      </c>
      <c r="F17" s="136" t="s">
        <v>2</v>
      </c>
      <c r="G17" s="136" t="s">
        <v>2</v>
      </c>
      <c r="H17" s="136" t="s">
        <v>2</v>
      </c>
      <c r="I17" s="136" t="s">
        <v>2</v>
      </c>
    </row>
    <row r="18" spans="1:9" ht="14.45" customHeight="1" x14ac:dyDescent="0.25">
      <c r="A18" s="58" t="s">
        <v>821</v>
      </c>
      <c r="B18" s="145" t="s">
        <v>2</v>
      </c>
      <c r="C18" s="147" t="s">
        <v>822</v>
      </c>
      <c r="D18" s="136" t="s">
        <v>2</v>
      </c>
      <c r="E18" s="136" t="s">
        <v>2</v>
      </c>
      <c r="F18" s="136" t="s">
        <v>2</v>
      </c>
      <c r="G18" s="136" t="s">
        <v>2</v>
      </c>
      <c r="H18" s="136" t="s">
        <v>2</v>
      </c>
      <c r="I18" s="136" t="s">
        <v>2</v>
      </c>
    </row>
    <row r="19" spans="1:9" x14ac:dyDescent="0.25">
      <c r="A19" s="58" t="s">
        <v>2</v>
      </c>
      <c r="B19" s="58" t="s">
        <v>823</v>
      </c>
      <c r="C19" s="148" t="s">
        <v>822</v>
      </c>
      <c r="D19" s="149">
        <v>5600000</v>
      </c>
      <c r="E19" s="149">
        <v>6012000</v>
      </c>
      <c r="F19" s="149">
        <v>5895000</v>
      </c>
      <c r="G19" s="149">
        <v>6275000</v>
      </c>
      <c r="H19" s="149">
        <v>6525000</v>
      </c>
      <c r="I19" s="149">
        <v>6575000</v>
      </c>
    </row>
    <row r="20" spans="1:9" ht="14.45" customHeight="1" x14ac:dyDescent="0.25">
      <c r="A20" s="135" t="s">
        <v>2</v>
      </c>
      <c r="B20" s="150" t="s">
        <v>2</v>
      </c>
      <c r="C20" s="151" t="s">
        <v>46</v>
      </c>
      <c r="D20" s="152">
        <v>5600000</v>
      </c>
      <c r="E20" s="152">
        <v>6012000</v>
      </c>
      <c r="F20" s="152">
        <v>5895000</v>
      </c>
      <c r="G20" s="152">
        <v>6275000</v>
      </c>
      <c r="H20" s="152">
        <v>6525000</v>
      </c>
      <c r="I20" s="152">
        <v>6575000</v>
      </c>
    </row>
    <row r="21" spans="1:9" ht="14.45" customHeight="1" x14ac:dyDescent="0.25">
      <c r="A21" s="135" t="s">
        <v>706</v>
      </c>
      <c r="B21" s="145" t="s">
        <v>2</v>
      </c>
      <c r="C21" s="146" t="s">
        <v>707</v>
      </c>
      <c r="D21" s="136" t="s">
        <v>2</v>
      </c>
      <c r="E21" s="136" t="s">
        <v>2</v>
      </c>
      <c r="F21" s="136" t="s">
        <v>2</v>
      </c>
      <c r="G21" s="136" t="s">
        <v>2</v>
      </c>
      <c r="H21" s="136" t="s">
        <v>2</v>
      </c>
      <c r="I21" s="136" t="s">
        <v>2</v>
      </c>
    </row>
    <row r="22" spans="1:9" ht="14.45" customHeight="1" x14ac:dyDescent="0.25">
      <c r="A22" s="58" t="s">
        <v>824</v>
      </c>
      <c r="B22" s="145" t="s">
        <v>2</v>
      </c>
      <c r="C22" s="147" t="s">
        <v>825</v>
      </c>
      <c r="D22" s="136" t="s">
        <v>2</v>
      </c>
      <c r="E22" s="136" t="s">
        <v>2</v>
      </c>
      <c r="F22" s="136" t="s">
        <v>2</v>
      </c>
      <c r="G22" s="136" t="s">
        <v>2</v>
      </c>
      <c r="H22" s="136" t="s">
        <v>2</v>
      </c>
      <c r="I22" s="136" t="s">
        <v>2</v>
      </c>
    </row>
    <row r="23" spans="1:9" x14ac:dyDescent="0.25">
      <c r="A23" s="58" t="s">
        <v>2</v>
      </c>
      <c r="B23" s="58" t="s">
        <v>826</v>
      </c>
      <c r="C23" s="148" t="s">
        <v>827</v>
      </c>
      <c r="D23" s="149">
        <v>12547333</v>
      </c>
      <c r="E23" s="149">
        <v>11582000</v>
      </c>
      <c r="F23" s="149">
        <v>9036500</v>
      </c>
      <c r="G23" s="149">
        <v>16310000</v>
      </c>
      <c r="H23" s="149">
        <v>15830000</v>
      </c>
      <c r="I23" s="149">
        <v>16590000</v>
      </c>
    </row>
    <row r="24" spans="1:9" ht="14.45" customHeight="1" x14ac:dyDescent="0.25">
      <c r="A24" s="135" t="s">
        <v>2</v>
      </c>
      <c r="B24" s="150" t="s">
        <v>2</v>
      </c>
      <c r="C24" s="151" t="s">
        <v>46</v>
      </c>
      <c r="D24" s="152">
        <v>12547333</v>
      </c>
      <c r="E24" s="152">
        <v>11582000</v>
      </c>
      <c r="F24" s="152">
        <v>9036500</v>
      </c>
      <c r="G24" s="152">
        <v>16310000</v>
      </c>
      <c r="H24" s="152">
        <v>15830000</v>
      </c>
      <c r="I24" s="152">
        <v>16590000</v>
      </c>
    </row>
    <row r="25" spans="1:9" ht="14.45" customHeight="1" x14ac:dyDescent="0.25">
      <c r="A25" s="135" t="s">
        <v>710</v>
      </c>
      <c r="B25" s="145" t="s">
        <v>2</v>
      </c>
      <c r="C25" s="146" t="s">
        <v>711</v>
      </c>
      <c r="D25" s="136" t="s">
        <v>2</v>
      </c>
      <c r="E25" s="136" t="s">
        <v>2</v>
      </c>
      <c r="F25" s="136" t="s">
        <v>2</v>
      </c>
      <c r="G25" s="136" t="s">
        <v>2</v>
      </c>
      <c r="H25" s="136" t="s">
        <v>2</v>
      </c>
      <c r="I25" s="136" t="s">
        <v>2</v>
      </c>
    </row>
    <row r="26" spans="1:9" ht="14.45" customHeight="1" x14ac:dyDescent="0.25">
      <c r="A26" s="58" t="s">
        <v>828</v>
      </c>
      <c r="B26" s="145" t="s">
        <v>2</v>
      </c>
      <c r="C26" s="147" t="s">
        <v>829</v>
      </c>
      <c r="D26" s="136" t="s">
        <v>2</v>
      </c>
      <c r="E26" s="136" t="s">
        <v>2</v>
      </c>
      <c r="F26" s="136" t="s">
        <v>2</v>
      </c>
      <c r="G26" s="136" t="s">
        <v>2</v>
      </c>
      <c r="H26" s="136" t="s">
        <v>2</v>
      </c>
      <c r="I26" s="136" t="s">
        <v>2</v>
      </c>
    </row>
    <row r="27" spans="1:9" x14ac:dyDescent="0.25">
      <c r="A27" s="206" t="s">
        <v>2</v>
      </c>
      <c r="B27" s="58" t="s">
        <v>830</v>
      </c>
      <c r="C27" s="148" t="s">
        <v>831</v>
      </c>
      <c r="D27" s="149">
        <v>336731121</v>
      </c>
      <c r="E27" s="149">
        <v>388429852</v>
      </c>
      <c r="F27" s="149">
        <v>283423558</v>
      </c>
      <c r="G27" s="149">
        <v>439021200</v>
      </c>
      <c r="H27" s="149">
        <v>471012000</v>
      </c>
      <c r="I27" s="149">
        <v>459526000</v>
      </c>
    </row>
    <row r="28" spans="1:9" x14ac:dyDescent="0.25">
      <c r="A28" s="182"/>
      <c r="B28" s="58" t="s">
        <v>832</v>
      </c>
      <c r="C28" s="148" t="s">
        <v>833</v>
      </c>
      <c r="D28" s="149">
        <v>590000</v>
      </c>
      <c r="E28" s="149">
        <v>450000</v>
      </c>
      <c r="F28" s="149">
        <v>450000</v>
      </c>
      <c r="G28" s="149">
        <v>0</v>
      </c>
      <c r="H28" s="149">
        <v>0</v>
      </c>
      <c r="I28" s="149">
        <v>0</v>
      </c>
    </row>
    <row r="29" spans="1:9" ht="14.45" customHeight="1" x14ac:dyDescent="0.25">
      <c r="A29" s="58" t="s">
        <v>797</v>
      </c>
      <c r="B29" s="145" t="s">
        <v>2</v>
      </c>
      <c r="C29" s="147" t="s">
        <v>798</v>
      </c>
      <c r="D29" s="136" t="s">
        <v>2</v>
      </c>
      <c r="E29" s="136" t="s">
        <v>2</v>
      </c>
      <c r="F29" s="136" t="s">
        <v>2</v>
      </c>
      <c r="G29" s="136" t="s">
        <v>2</v>
      </c>
      <c r="H29" s="136" t="s">
        <v>2</v>
      </c>
      <c r="I29" s="136" t="s">
        <v>2</v>
      </c>
    </row>
    <row r="30" spans="1:9" x14ac:dyDescent="0.25">
      <c r="A30" s="206" t="s">
        <v>2</v>
      </c>
      <c r="B30" s="58" t="s">
        <v>834</v>
      </c>
      <c r="C30" s="148" t="s">
        <v>835</v>
      </c>
      <c r="D30" s="149">
        <v>59606357</v>
      </c>
      <c r="E30" s="149">
        <v>114925780</v>
      </c>
      <c r="F30" s="149">
        <v>96919700</v>
      </c>
      <c r="G30" s="149">
        <v>124165500</v>
      </c>
      <c r="H30" s="149">
        <v>129913500</v>
      </c>
      <c r="I30" s="149">
        <v>128479500</v>
      </c>
    </row>
    <row r="31" spans="1:9" x14ac:dyDescent="0.25">
      <c r="A31" s="182"/>
      <c r="B31" s="58" t="s">
        <v>836</v>
      </c>
      <c r="C31" s="148" t="s">
        <v>837</v>
      </c>
      <c r="D31" s="149">
        <v>11925397</v>
      </c>
      <c r="E31" s="149">
        <v>14800000</v>
      </c>
      <c r="F31" s="149">
        <v>14120000</v>
      </c>
      <c r="G31" s="149">
        <v>25272000</v>
      </c>
      <c r="H31" s="149">
        <v>23263000</v>
      </c>
      <c r="I31" s="149">
        <v>24250000</v>
      </c>
    </row>
    <row r="32" spans="1:9" ht="14.45" customHeight="1" x14ac:dyDescent="0.25">
      <c r="A32" s="58" t="s">
        <v>801</v>
      </c>
      <c r="B32" s="145" t="s">
        <v>2</v>
      </c>
      <c r="C32" s="147" t="s">
        <v>802</v>
      </c>
      <c r="D32" s="136" t="s">
        <v>2</v>
      </c>
      <c r="E32" s="136" t="s">
        <v>2</v>
      </c>
      <c r="F32" s="136" t="s">
        <v>2</v>
      </c>
      <c r="G32" s="136" t="s">
        <v>2</v>
      </c>
      <c r="H32" s="136" t="s">
        <v>2</v>
      </c>
      <c r="I32" s="136" t="s">
        <v>2</v>
      </c>
    </row>
    <row r="33" spans="1:9" x14ac:dyDescent="0.25">
      <c r="A33" s="58" t="s">
        <v>2</v>
      </c>
      <c r="B33" s="58" t="s">
        <v>838</v>
      </c>
      <c r="C33" s="148" t="s">
        <v>839</v>
      </c>
      <c r="D33" s="149">
        <v>4906947</v>
      </c>
      <c r="E33" s="149">
        <v>8674500</v>
      </c>
      <c r="F33" s="149">
        <v>7550500</v>
      </c>
      <c r="G33" s="149">
        <v>10179000</v>
      </c>
      <c r="H33" s="149">
        <v>12460000</v>
      </c>
      <c r="I33" s="149">
        <v>10515000</v>
      </c>
    </row>
    <row r="34" spans="1:9" ht="14.45" customHeight="1" x14ac:dyDescent="0.25">
      <c r="A34" s="58" t="s">
        <v>840</v>
      </c>
      <c r="B34" s="145" t="s">
        <v>2</v>
      </c>
      <c r="C34" s="147" t="s">
        <v>841</v>
      </c>
      <c r="D34" s="136" t="s">
        <v>2</v>
      </c>
      <c r="E34" s="136" t="s">
        <v>2</v>
      </c>
      <c r="F34" s="136" t="s">
        <v>2</v>
      </c>
      <c r="G34" s="136" t="s">
        <v>2</v>
      </c>
      <c r="H34" s="136" t="s">
        <v>2</v>
      </c>
      <c r="I34" s="136" t="s">
        <v>2</v>
      </c>
    </row>
    <row r="35" spans="1:9" x14ac:dyDescent="0.25">
      <c r="A35" s="58" t="s">
        <v>2</v>
      </c>
      <c r="B35" s="58" t="s">
        <v>842</v>
      </c>
      <c r="C35" s="148" t="s">
        <v>843</v>
      </c>
      <c r="D35" s="149">
        <v>24044296</v>
      </c>
      <c r="E35" s="149">
        <v>26491958</v>
      </c>
      <c r="F35" s="149">
        <v>25786458</v>
      </c>
      <c r="G35" s="149">
        <v>46335650</v>
      </c>
      <c r="H35" s="149">
        <v>50584000</v>
      </c>
      <c r="I35" s="149">
        <v>53635000</v>
      </c>
    </row>
    <row r="36" spans="1:9" ht="14.45" customHeight="1" x14ac:dyDescent="0.25">
      <c r="A36" s="58" t="s">
        <v>844</v>
      </c>
      <c r="B36" s="145" t="s">
        <v>2</v>
      </c>
      <c r="C36" s="147" t="s">
        <v>845</v>
      </c>
      <c r="D36" s="136" t="s">
        <v>2</v>
      </c>
      <c r="E36" s="136" t="s">
        <v>2</v>
      </c>
      <c r="F36" s="136" t="s">
        <v>2</v>
      </c>
      <c r="G36" s="136" t="s">
        <v>2</v>
      </c>
      <c r="H36" s="136" t="s">
        <v>2</v>
      </c>
      <c r="I36" s="136" t="s">
        <v>2</v>
      </c>
    </row>
    <row r="37" spans="1:9" x14ac:dyDescent="0.25">
      <c r="A37" s="58" t="s">
        <v>2</v>
      </c>
      <c r="B37" s="58" t="s">
        <v>846</v>
      </c>
      <c r="C37" s="148" t="s">
        <v>847</v>
      </c>
      <c r="D37" s="149">
        <v>33086291</v>
      </c>
      <c r="E37" s="149">
        <v>39736600</v>
      </c>
      <c r="F37" s="149">
        <v>35706100</v>
      </c>
      <c r="G37" s="149">
        <v>47475000</v>
      </c>
      <c r="H37" s="149">
        <v>48286000</v>
      </c>
      <c r="I37" s="149">
        <v>57290000</v>
      </c>
    </row>
    <row r="38" spans="1:9" ht="14.45" customHeight="1" x14ac:dyDescent="0.25">
      <c r="A38" s="135" t="s">
        <v>2</v>
      </c>
      <c r="B38" s="150" t="s">
        <v>2</v>
      </c>
      <c r="C38" s="151" t="s">
        <v>46</v>
      </c>
      <c r="D38" s="152">
        <v>470890409</v>
      </c>
      <c r="E38" s="152">
        <v>593508690</v>
      </c>
      <c r="F38" s="152">
        <v>463956316</v>
      </c>
      <c r="G38" s="152">
        <v>692448350</v>
      </c>
      <c r="H38" s="152">
        <v>735518500</v>
      </c>
      <c r="I38" s="152">
        <v>733695500</v>
      </c>
    </row>
    <row r="39" spans="1:9" ht="14.45" customHeight="1" x14ac:dyDescent="0.25">
      <c r="A39" s="135" t="s">
        <v>2</v>
      </c>
      <c r="B39" s="150" t="s">
        <v>2</v>
      </c>
      <c r="C39" s="153" t="s">
        <v>848</v>
      </c>
      <c r="D39" s="152">
        <v>822845011</v>
      </c>
      <c r="E39" s="152">
        <v>1299687000</v>
      </c>
      <c r="F39" s="152">
        <v>1080090000</v>
      </c>
      <c r="G39" s="152">
        <v>1546392000</v>
      </c>
      <c r="H39" s="152">
        <v>1574834000</v>
      </c>
      <c r="I39" s="152">
        <v>1576237000</v>
      </c>
    </row>
  </sheetData>
  <mergeCells count="5">
    <mergeCell ref="B1:H1"/>
    <mergeCell ref="A5:A6"/>
    <mergeCell ref="A10:A11"/>
    <mergeCell ref="A27:A28"/>
    <mergeCell ref="A30:A31"/>
  </mergeCells>
  <pageMargins left="0.13500000000000001" right="0.35" top="4.4999999999999998E-2" bottom="0.15" header="4.4999999999999998E-2" footer="0.15"/>
  <pageSetup paperSize="9" scale="93" fitToHeight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rightToLeft="1" workbookViewId="0"/>
  </sheetViews>
  <sheetFormatPr defaultRowHeight="15" x14ac:dyDescent="0.25"/>
  <cols>
    <col min="1" max="1" width="6.85546875" customWidth="1"/>
    <col min="2" max="2" width="10.85546875" customWidth="1"/>
    <col min="3" max="3" width="40.85546875" customWidth="1"/>
    <col min="4" max="6" width="16.5703125" customWidth="1"/>
  </cols>
  <sheetData>
    <row r="1" spans="1:6" ht="37.5" customHeight="1" x14ac:dyDescent="0.25">
      <c r="A1" s="110" t="s">
        <v>2</v>
      </c>
      <c r="B1" s="110" t="s">
        <v>2</v>
      </c>
      <c r="C1" s="170" t="s">
        <v>849</v>
      </c>
      <c r="D1" s="13"/>
      <c r="E1" s="13"/>
      <c r="F1" s="65" t="s">
        <v>850</v>
      </c>
    </row>
    <row r="2" spans="1:6" ht="30.75" customHeight="1" x14ac:dyDescent="0.25">
      <c r="A2" s="207" t="s">
        <v>851</v>
      </c>
      <c r="B2" s="11"/>
      <c r="C2" s="10"/>
      <c r="D2" s="66" t="s">
        <v>270</v>
      </c>
      <c r="E2" s="66" t="s">
        <v>271</v>
      </c>
      <c r="F2" s="66" t="s">
        <v>272</v>
      </c>
    </row>
    <row r="3" spans="1:6" ht="30" customHeight="1" x14ac:dyDescent="0.25">
      <c r="A3" s="154" t="s">
        <v>669</v>
      </c>
      <c r="B3" s="208" t="s">
        <v>248</v>
      </c>
      <c r="C3" s="10"/>
      <c r="D3" s="155">
        <v>11303000</v>
      </c>
      <c r="E3" s="155">
        <v>12635000</v>
      </c>
      <c r="F3" s="155">
        <v>15145000</v>
      </c>
    </row>
    <row r="4" spans="1:6" ht="30" customHeight="1" x14ac:dyDescent="0.25">
      <c r="A4" s="154" t="s">
        <v>676</v>
      </c>
      <c r="B4" s="208" t="s">
        <v>249</v>
      </c>
      <c r="C4" s="10"/>
      <c r="D4" s="155">
        <v>9397000</v>
      </c>
      <c r="E4" s="155">
        <v>10410000</v>
      </c>
      <c r="F4" s="155">
        <v>10518000</v>
      </c>
    </row>
    <row r="5" spans="1:6" ht="30" customHeight="1" x14ac:dyDescent="0.25">
      <c r="A5" s="154" t="s">
        <v>852</v>
      </c>
      <c r="B5" s="208" t="s">
        <v>250</v>
      </c>
      <c r="C5" s="10"/>
      <c r="D5" s="155">
        <v>7426000</v>
      </c>
      <c r="E5" s="155">
        <v>8201000</v>
      </c>
      <c r="F5" s="155">
        <v>8292000</v>
      </c>
    </row>
    <row r="6" spans="1:6" ht="30" customHeight="1" x14ac:dyDescent="0.25">
      <c r="A6" s="154" t="s">
        <v>679</v>
      </c>
      <c r="B6" s="208" t="s">
        <v>251</v>
      </c>
      <c r="C6" s="10"/>
      <c r="D6" s="155">
        <v>7631000</v>
      </c>
      <c r="E6" s="155">
        <v>13078000</v>
      </c>
      <c r="F6" s="155">
        <v>13730000</v>
      </c>
    </row>
    <row r="7" spans="1:6" ht="30" customHeight="1" x14ac:dyDescent="0.25">
      <c r="A7" s="154" t="s">
        <v>710</v>
      </c>
      <c r="B7" s="208" t="s">
        <v>252</v>
      </c>
      <c r="C7" s="10"/>
      <c r="D7" s="155">
        <v>17543000</v>
      </c>
      <c r="E7" s="155">
        <v>18969000</v>
      </c>
      <c r="F7" s="155">
        <v>18585000</v>
      </c>
    </row>
    <row r="8" spans="1:6" ht="30" customHeight="1" x14ac:dyDescent="0.25">
      <c r="A8" s="154" t="s">
        <v>853</v>
      </c>
      <c r="B8" s="208" t="s">
        <v>253</v>
      </c>
      <c r="C8" s="10"/>
      <c r="D8" s="155">
        <v>8421000</v>
      </c>
      <c r="E8" s="155">
        <v>9529000</v>
      </c>
      <c r="F8" s="155">
        <v>10748000</v>
      </c>
    </row>
    <row r="9" spans="1:6" ht="30" customHeight="1" x14ac:dyDescent="0.25">
      <c r="A9" s="154" t="s">
        <v>854</v>
      </c>
      <c r="B9" s="208" t="s">
        <v>254</v>
      </c>
      <c r="C9" s="10"/>
      <c r="D9" s="155">
        <v>10318000</v>
      </c>
      <c r="E9" s="155">
        <v>11530000</v>
      </c>
      <c r="F9" s="155">
        <v>11985000</v>
      </c>
    </row>
    <row r="10" spans="1:6" ht="30" customHeight="1" x14ac:dyDescent="0.25">
      <c r="A10" s="154" t="s">
        <v>855</v>
      </c>
      <c r="B10" s="208" t="s">
        <v>255</v>
      </c>
      <c r="C10" s="10"/>
      <c r="D10" s="155">
        <v>7020000</v>
      </c>
      <c r="E10" s="155">
        <v>10904000</v>
      </c>
      <c r="F10" s="155">
        <v>11600000</v>
      </c>
    </row>
    <row r="11" spans="1:6" ht="30" customHeight="1" x14ac:dyDescent="0.25">
      <c r="A11" s="154" t="s">
        <v>856</v>
      </c>
      <c r="B11" s="208" t="s">
        <v>256</v>
      </c>
      <c r="C11" s="10"/>
      <c r="D11" s="155">
        <v>6835000</v>
      </c>
      <c r="E11" s="155">
        <v>11438000</v>
      </c>
      <c r="F11" s="155">
        <v>13576000</v>
      </c>
    </row>
    <row r="12" spans="1:6" ht="30" customHeight="1" x14ac:dyDescent="0.25">
      <c r="A12" s="154" t="s">
        <v>857</v>
      </c>
      <c r="B12" s="208" t="s">
        <v>257</v>
      </c>
      <c r="C12" s="10"/>
      <c r="D12" s="155">
        <v>9415000</v>
      </c>
      <c r="E12" s="155">
        <v>13086000</v>
      </c>
      <c r="F12" s="155">
        <v>13209000</v>
      </c>
    </row>
    <row r="13" spans="1:6" ht="30" customHeight="1" x14ac:dyDescent="0.25">
      <c r="A13" s="154" t="s">
        <v>858</v>
      </c>
      <c r="B13" s="208" t="s">
        <v>258</v>
      </c>
      <c r="C13" s="10"/>
      <c r="D13" s="155">
        <v>7235000</v>
      </c>
      <c r="E13" s="155">
        <v>11085000</v>
      </c>
      <c r="F13" s="155">
        <v>13392000</v>
      </c>
    </row>
    <row r="14" spans="1:6" ht="30" customHeight="1" x14ac:dyDescent="0.25">
      <c r="A14" s="154" t="s">
        <v>859</v>
      </c>
      <c r="B14" s="208" t="s">
        <v>259</v>
      </c>
      <c r="C14" s="10"/>
      <c r="D14" s="155">
        <v>7456000</v>
      </c>
      <c r="E14" s="155">
        <v>9135000</v>
      </c>
      <c r="F14" s="155">
        <v>9220000</v>
      </c>
    </row>
    <row r="15" spans="1:6" ht="26.25" customHeight="1" x14ac:dyDescent="0.25">
      <c r="A15" s="209" t="s">
        <v>860</v>
      </c>
      <c r="B15" s="11"/>
      <c r="C15" s="10"/>
      <c r="D15" s="156">
        <v>110000000</v>
      </c>
      <c r="E15" s="156">
        <v>140000000</v>
      </c>
      <c r="F15" s="156">
        <v>150000000</v>
      </c>
    </row>
    <row r="16" spans="1:6" ht="0" hidden="1" customHeight="1" x14ac:dyDescent="0.25"/>
  </sheetData>
  <mergeCells count="15">
    <mergeCell ref="B11:C11"/>
    <mergeCell ref="B12:C12"/>
    <mergeCell ref="B13:C13"/>
    <mergeCell ref="B14:C14"/>
    <mergeCell ref="A15:C15"/>
    <mergeCell ref="B6:C6"/>
    <mergeCell ref="B7:C7"/>
    <mergeCell ref="B8:C8"/>
    <mergeCell ref="B9:C9"/>
    <mergeCell ref="B10:C10"/>
    <mergeCell ref="C1:E1"/>
    <mergeCell ref="A2:C2"/>
    <mergeCell ref="B3:C3"/>
    <mergeCell ref="B4:C4"/>
    <mergeCell ref="B5:C5"/>
  </mergeCells>
  <pageMargins left="0.13500000000000001" right="0.13500000000000001" top="4.4999999999999998E-2" bottom="0.15" header="4.4999999999999998E-2" footer="0.15"/>
  <pageSetup paperSize="9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showGridLines="0" rightToLeft="1" workbookViewId="0">
      <selection activeCell="A2" sqref="A2"/>
    </sheetView>
  </sheetViews>
  <sheetFormatPr defaultRowHeight="15" x14ac:dyDescent="0.25"/>
  <cols>
    <col min="1" max="1" width="5.85546875" customWidth="1"/>
    <col min="2" max="2" width="32.140625" customWidth="1"/>
    <col min="3" max="14" width="9.42578125" customWidth="1"/>
    <col min="15" max="15" width="13.28515625" customWidth="1"/>
  </cols>
  <sheetData>
    <row r="1" spans="1:15" ht="18" customHeight="1" x14ac:dyDescent="0.25">
      <c r="A1" s="114" t="s">
        <v>2</v>
      </c>
      <c r="B1" s="114" t="s">
        <v>2</v>
      </c>
      <c r="C1" s="188" t="s">
        <v>861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41" t="s">
        <v>2</v>
      </c>
    </row>
    <row r="2" spans="1:15" ht="22.5" customHeight="1" x14ac:dyDescent="0.25">
      <c r="A2" s="114" t="s">
        <v>2</v>
      </c>
      <c r="B2" s="114" t="s">
        <v>2</v>
      </c>
      <c r="C2" s="194" t="s">
        <v>862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41" t="s">
        <v>3</v>
      </c>
    </row>
    <row r="3" spans="1:15" ht="16.5" customHeight="1" x14ac:dyDescent="0.25">
      <c r="A3" s="210" t="s">
        <v>863</v>
      </c>
      <c r="B3" s="10"/>
      <c r="C3" s="157" t="s">
        <v>864</v>
      </c>
      <c r="D3" s="157" t="s">
        <v>865</v>
      </c>
      <c r="E3" s="157" t="s">
        <v>866</v>
      </c>
      <c r="F3" s="157" t="s">
        <v>867</v>
      </c>
      <c r="G3" s="157" t="s">
        <v>868</v>
      </c>
      <c r="H3" s="157" t="s">
        <v>869</v>
      </c>
      <c r="I3" s="157" t="s">
        <v>870</v>
      </c>
      <c r="J3" s="157" t="s">
        <v>871</v>
      </c>
      <c r="K3" s="157" t="s">
        <v>872</v>
      </c>
      <c r="L3" s="157" t="s">
        <v>873</v>
      </c>
      <c r="M3" s="157" t="s">
        <v>874</v>
      </c>
      <c r="N3" s="157" t="s">
        <v>875</v>
      </c>
      <c r="O3" s="157" t="s">
        <v>876</v>
      </c>
    </row>
    <row r="4" spans="1:15" ht="14.25" customHeight="1" x14ac:dyDescent="0.25">
      <c r="A4" s="112" t="s">
        <v>50</v>
      </c>
      <c r="B4" s="112" t="s">
        <v>877</v>
      </c>
      <c r="C4" s="158" t="s">
        <v>2</v>
      </c>
      <c r="D4" s="158" t="s">
        <v>2</v>
      </c>
      <c r="E4" s="158" t="s">
        <v>2</v>
      </c>
      <c r="F4" s="158" t="s">
        <v>2</v>
      </c>
      <c r="G4" s="158" t="s">
        <v>2</v>
      </c>
      <c r="H4" s="158" t="s">
        <v>2</v>
      </c>
      <c r="I4" s="158" t="s">
        <v>2</v>
      </c>
      <c r="J4" s="158" t="s">
        <v>2</v>
      </c>
      <c r="K4" s="158" t="s">
        <v>2</v>
      </c>
      <c r="L4" s="158" t="s">
        <v>2</v>
      </c>
      <c r="M4" s="158" t="s">
        <v>2</v>
      </c>
      <c r="N4" s="158" t="s">
        <v>2</v>
      </c>
      <c r="O4" s="158" t="s">
        <v>2</v>
      </c>
    </row>
    <row r="5" spans="1:15" ht="18" customHeight="1" x14ac:dyDescent="0.25">
      <c r="A5" s="58" t="s">
        <v>110</v>
      </c>
      <c r="B5" s="147" t="s">
        <v>111</v>
      </c>
      <c r="C5" s="149">
        <v>264000</v>
      </c>
      <c r="D5" s="149">
        <v>600000</v>
      </c>
      <c r="E5" s="149">
        <v>50000</v>
      </c>
      <c r="F5" s="149">
        <v>38000</v>
      </c>
      <c r="G5" s="149">
        <v>450000</v>
      </c>
      <c r="H5" s="149">
        <v>525000</v>
      </c>
      <c r="I5" s="149">
        <v>540000</v>
      </c>
      <c r="J5" s="149">
        <v>10000</v>
      </c>
      <c r="K5" s="149">
        <v>300000</v>
      </c>
      <c r="L5" s="149">
        <v>171000</v>
      </c>
      <c r="M5" s="149">
        <v>365000</v>
      </c>
      <c r="N5" s="149">
        <v>200000</v>
      </c>
      <c r="O5" s="152">
        <v>3513000</v>
      </c>
    </row>
    <row r="6" spans="1:15" ht="18" customHeight="1" x14ac:dyDescent="0.25">
      <c r="A6" s="58" t="s">
        <v>112</v>
      </c>
      <c r="B6" s="147" t="s">
        <v>113</v>
      </c>
      <c r="C6" s="149">
        <v>0</v>
      </c>
      <c r="D6" s="149">
        <v>218000</v>
      </c>
      <c r="E6" s="149">
        <v>0</v>
      </c>
      <c r="F6" s="149">
        <v>0</v>
      </c>
      <c r="G6" s="149">
        <v>0</v>
      </c>
      <c r="H6" s="149">
        <v>0</v>
      </c>
      <c r="I6" s="149">
        <v>0</v>
      </c>
      <c r="J6" s="149">
        <v>0</v>
      </c>
      <c r="K6" s="149">
        <v>0</v>
      </c>
      <c r="L6" s="149">
        <v>0</v>
      </c>
      <c r="M6" s="149">
        <v>0</v>
      </c>
      <c r="N6" s="149">
        <v>50000</v>
      </c>
      <c r="O6" s="152">
        <v>268000</v>
      </c>
    </row>
    <row r="7" spans="1:15" ht="18" customHeight="1" x14ac:dyDescent="0.25">
      <c r="A7" s="58" t="s">
        <v>114</v>
      </c>
      <c r="B7" s="147" t="s">
        <v>115</v>
      </c>
      <c r="C7" s="149">
        <v>0</v>
      </c>
      <c r="D7" s="149">
        <v>0</v>
      </c>
      <c r="E7" s="149">
        <v>0</v>
      </c>
      <c r="F7" s="149">
        <v>0</v>
      </c>
      <c r="G7" s="149">
        <v>0</v>
      </c>
      <c r="H7" s="149">
        <v>0</v>
      </c>
      <c r="I7" s="149">
        <v>0</v>
      </c>
      <c r="J7" s="149">
        <v>0</v>
      </c>
      <c r="K7" s="149">
        <v>0</v>
      </c>
      <c r="L7" s="149">
        <v>0</v>
      </c>
      <c r="M7" s="149">
        <v>300000</v>
      </c>
      <c r="N7" s="149">
        <v>0</v>
      </c>
      <c r="O7" s="152">
        <v>300000</v>
      </c>
    </row>
    <row r="8" spans="1:15" ht="18" customHeight="1" x14ac:dyDescent="0.25">
      <c r="A8" s="58" t="s">
        <v>116</v>
      </c>
      <c r="B8" s="147" t="s">
        <v>117</v>
      </c>
      <c r="C8" s="149">
        <v>0</v>
      </c>
      <c r="D8" s="149">
        <v>30000</v>
      </c>
      <c r="E8" s="149">
        <v>0</v>
      </c>
      <c r="F8" s="149">
        <v>0</v>
      </c>
      <c r="G8" s="149">
        <v>0</v>
      </c>
      <c r="H8" s="149">
        <v>0</v>
      </c>
      <c r="I8" s="149">
        <v>0</v>
      </c>
      <c r="J8" s="149">
        <v>0</v>
      </c>
      <c r="K8" s="149">
        <v>0</v>
      </c>
      <c r="L8" s="149">
        <v>0</v>
      </c>
      <c r="M8" s="149">
        <v>0</v>
      </c>
      <c r="N8" s="149">
        <v>0</v>
      </c>
      <c r="O8" s="152">
        <v>30000</v>
      </c>
    </row>
    <row r="9" spans="1:15" ht="18" customHeight="1" x14ac:dyDescent="0.25">
      <c r="A9" s="58" t="s">
        <v>120</v>
      </c>
      <c r="B9" s="147" t="s">
        <v>121</v>
      </c>
      <c r="C9" s="149">
        <v>0</v>
      </c>
      <c r="D9" s="149">
        <v>0</v>
      </c>
      <c r="E9" s="149">
        <v>0</v>
      </c>
      <c r="F9" s="149">
        <v>0</v>
      </c>
      <c r="G9" s="149">
        <v>0</v>
      </c>
      <c r="H9" s="149">
        <v>0</v>
      </c>
      <c r="I9" s="149">
        <v>0</v>
      </c>
      <c r="J9" s="149">
        <v>0</v>
      </c>
      <c r="K9" s="149">
        <v>700000</v>
      </c>
      <c r="L9" s="149">
        <v>0</v>
      </c>
      <c r="M9" s="149">
        <v>20000</v>
      </c>
      <c r="N9" s="149">
        <v>0</v>
      </c>
      <c r="O9" s="152">
        <v>720000</v>
      </c>
    </row>
    <row r="10" spans="1:15" ht="18" customHeight="1" x14ac:dyDescent="0.25">
      <c r="A10" s="58" t="s">
        <v>126</v>
      </c>
      <c r="B10" s="147" t="s">
        <v>127</v>
      </c>
      <c r="C10" s="149">
        <v>0</v>
      </c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15000</v>
      </c>
      <c r="M10" s="149">
        <v>0</v>
      </c>
      <c r="N10" s="149">
        <v>0</v>
      </c>
      <c r="O10" s="152">
        <v>15000</v>
      </c>
    </row>
    <row r="11" spans="1:15" ht="18" customHeight="1" x14ac:dyDescent="0.25">
      <c r="A11" s="58" t="s">
        <v>132</v>
      </c>
      <c r="B11" s="147" t="s">
        <v>133</v>
      </c>
      <c r="C11" s="149">
        <v>0</v>
      </c>
      <c r="D11" s="149">
        <v>0</v>
      </c>
      <c r="E11" s="149">
        <v>0</v>
      </c>
      <c r="F11" s="149">
        <v>0</v>
      </c>
      <c r="G11" s="149">
        <v>0</v>
      </c>
      <c r="H11" s="149">
        <v>0</v>
      </c>
      <c r="I11" s="149">
        <v>0</v>
      </c>
      <c r="J11" s="149">
        <v>0</v>
      </c>
      <c r="K11" s="149">
        <v>0</v>
      </c>
      <c r="L11" s="149">
        <v>30000</v>
      </c>
      <c r="M11" s="149">
        <v>0</v>
      </c>
      <c r="N11" s="149">
        <v>250000</v>
      </c>
      <c r="O11" s="152">
        <v>280000</v>
      </c>
    </row>
    <row r="12" spans="1:15" ht="18" customHeight="1" x14ac:dyDescent="0.25">
      <c r="A12" s="58" t="s">
        <v>138</v>
      </c>
      <c r="B12" s="147" t="s">
        <v>139</v>
      </c>
      <c r="C12" s="149">
        <v>50000</v>
      </c>
      <c r="D12" s="149">
        <v>0</v>
      </c>
      <c r="E12" s="149">
        <v>0</v>
      </c>
      <c r="F12" s="149">
        <v>0</v>
      </c>
      <c r="G12" s="149">
        <v>0</v>
      </c>
      <c r="H12" s="149">
        <v>0</v>
      </c>
      <c r="I12" s="149">
        <v>0</v>
      </c>
      <c r="J12" s="149">
        <v>212000</v>
      </c>
      <c r="K12" s="149">
        <v>0</v>
      </c>
      <c r="L12" s="149">
        <v>100000</v>
      </c>
      <c r="M12" s="149">
        <v>10000</v>
      </c>
      <c r="N12" s="149">
        <v>20000</v>
      </c>
      <c r="O12" s="152">
        <v>392000</v>
      </c>
    </row>
    <row r="13" spans="1:15" ht="18" customHeight="1" x14ac:dyDescent="0.25">
      <c r="A13" s="58" t="s">
        <v>152</v>
      </c>
      <c r="B13" s="147" t="s">
        <v>153</v>
      </c>
      <c r="C13" s="149">
        <v>314000</v>
      </c>
      <c r="D13" s="149">
        <v>0</v>
      </c>
      <c r="E13" s="149">
        <v>315000</v>
      </c>
      <c r="F13" s="149">
        <v>105000</v>
      </c>
      <c r="G13" s="149">
        <v>0</v>
      </c>
      <c r="H13" s="149">
        <v>430000</v>
      </c>
      <c r="I13" s="149">
        <v>0</v>
      </c>
      <c r="J13" s="149">
        <v>247000</v>
      </c>
      <c r="K13" s="149">
        <v>300000</v>
      </c>
      <c r="L13" s="149">
        <v>15000</v>
      </c>
      <c r="M13" s="149">
        <v>0</v>
      </c>
      <c r="N13" s="149">
        <v>0</v>
      </c>
      <c r="O13" s="152">
        <v>1726000</v>
      </c>
    </row>
    <row r="14" spans="1:15" ht="18" customHeight="1" x14ac:dyDescent="0.25">
      <c r="A14" s="58" t="s">
        <v>154</v>
      </c>
      <c r="B14" s="147" t="s">
        <v>155</v>
      </c>
      <c r="C14" s="149">
        <v>191000</v>
      </c>
      <c r="D14" s="149">
        <v>150000</v>
      </c>
      <c r="E14" s="149">
        <v>200000</v>
      </c>
      <c r="F14" s="149">
        <v>56000</v>
      </c>
      <c r="G14" s="149">
        <v>275000</v>
      </c>
      <c r="H14" s="149">
        <v>40000</v>
      </c>
      <c r="I14" s="149">
        <v>55000</v>
      </c>
      <c r="J14" s="149">
        <v>1326000</v>
      </c>
      <c r="K14" s="149">
        <v>0</v>
      </c>
      <c r="L14" s="149">
        <v>5000</v>
      </c>
      <c r="M14" s="149">
        <v>100000</v>
      </c>
      <c r="N14" s="149">
        <v>300000</v>
      </c>
      <c r="O14" s="152">
        <v>2698000</v>
      </c>
    </row>
    <row r="15" spans="1:15" ht="18" customHeight="1" x14ac:dyDescent="0.25">
      <c r="A15" s="58" t="s">
        <v>158</v>
      </c>
      <c r="B15" s="147" t="s">
        <v>159</v>
      </c>
      <c r="C15" s="149">
        <v>0</v>
      </c>
      <c r="D15" s="149">
        <v>70000</v>
      </c>
      <c r="E15" s="149">
        <v>0</v>
      </c>
      <c r="F15" s="149">
        <v>132000</v>
      </c>
      <c r="G15" s="149">
        <v>0</v>
      </c>
      <c r="H15" s="149">
        <v>0</v>
      </c>
      <c r="I15" s="149">
        <v>120000</v>
      </c>
      <c r="J15" s="149">
        <v>165000</v>
      </c>
      <c r="K15" s="149">
        <v>0</v>
      </c>
      <c r="L15" s="149">
        <v>310000</v>
      </c>
      <c r="M15" s="149">
        <v>0</v>
      </c>
      <c r="N15" s="149">
        <v>0</v>
      </c>
      <c r="O15" s="152">
        <v>797000</v>
      </c>
    </row>
    <row r="16" spans="1:15" ht="18" customHeight="1" x14ac:dyDescent="0.25">
      <c r="A16" s="58" t="s">
        <v>166</v>
      </c>
      <c r="B16" s="147" t="s">
        <v>167</v>
      </c>
      <c r="C16" s="149">
        <v>2668000</v>
      </c>
      <c r="D16" s="149">
        <v>940000</v>
      </c>
      <c r="E16" s="149">
        <v>1190000</v>
      </c>
      <c r="F16" s="149">
        <v>2168000</v>
      </c>
      <c r="G16" s="149">
        <v>2010000</v>
      </c>
      <c r="H16" s="149">
        <v>1150000</v>
      </c>
      <c r="I16" s="149">
        <v>1115000</v>
      </c>
      <c r="J16" s="149">
        <v>998000</v>
      </c>
      <c r="K16" s="149">
        <v>2909000</v>
      </c>
      <c r="L16" s="149">
        <v>2022500</v>
      </c>
      <c r="M16" s="149">
        <v>3205000</v>
      </c>
      <c r="N16" s="149">
        <v>600000</v>
      </c>
      <c r="O16" s="152">
        <v>20975500</v>
      </c>
    </row>
    <row r="17" spans="1:15" ht="18" customHeight="1" x14ac:dyDescent="0.25">
      <c r="A17" s="58" t="s">
        <v>170</v>
      </c>
      <c r="B17" s="147" t="s">
        <v>171</v>
      </c>
      <c r="C17" s="149">
        <v>698000</v>
      </c>
      <c r="D17" s="149">
        <v>570000</v>
      </c>
      <c r="E17" s="149">
        <v>400000</v>
      </c>
      <c r="F17" s="149">
        <v>212000</v>
      </c>
      <c r="G17" s="149">
        <v>679000</v>
      </c>
      <c r="H17" s="149">
        <v>559000</v>
      </c>
      <c r="I17" s="149">
        <v>478500</v>
      </c>
      <c r="J17" s="149">
        <v>264000</v>
      </c>
      <c r="K17" s="149">
        <v>275000</v>
      </c>
      <c r="L17" s="149">
        <v>271650</v>
      </c>
      <c r="M17" s="149">
        <v>521000</v>
      </c>
      <c r="N17" s="149">
        <v>500000</v>
      </c>
      <c r="O17" s="152">
        <v>5428150</v>
      </c>
    </row>
    <row r="18" spans="1:15" ht="18" customHeight="1" x14ac:dyDescent="0.25">
      <c r="A18" s="58" t="s">
        <v>174</v>
      </c>
      <c r="B18" s="147" t="s">
        <v>175</v>
      </c>
      <c r="C18" s="149">
        <v>1801000</v>
      </c>
      <c r="D18" s="149">
        <v>1024000</v>
      </c>
      <c r="E18" s="149">
        <v>1785000</v>
      </c>
      <c r="F18" s="149">
        <v>1092000</v>
      </c>
      <c r="G18" s="149">
        <v>2910000</v>
      </c>
      <c r="H18" s="149">
        <v>1561000</v>
      </c>
      <c r="I18" s="149">
        <v>2020000</v>
      </c>
      <c r="J18" s="149">
        <v>280000</v>
      </c>
      <c r="K18" s="149">
        <v>770000</v>
      </c>
      <c r="L18" s="149">
        <v>1271000</v>
      </c>
      <c r="M18" s="149">
        <v>125000</v>
      </c>
      <c r="N18" s="149">
        <v>80000</v>
      </c>
      <c r="O18" s="152">
        <v>14719000</v>
      </c>
    </row>
    <row r="19" spans="1:15" ht="18" customHeight="1" x14ac:dyDescent="0.25">
      <c r="A19" s="58" t="s">
        <v>176</v>
      </c>
      <c r="B19" s="147" t="s">
        <v>177</v>
      </c>
      <c r="C19" s="149">
        <v>85000</v>
      </c>
      <c r="D19" s="149">
        <v>0</v>
      </c>
      <c r="E19" s="149">
        <v>0</v>
      </c>
      <c r="F19" s="149">
        <v>0</v>
      </c>
      <c r="G19" s="149">
        <v>0</v>
      </c>
      <c r="H19" s="149">
        <v>50000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52">
        <v>135000</v>
      </c>
    </row>
    <row r="20" spans="1:15" ht="18" customHeight="1" x14ac:dyDescent="0.25">
      <c r="A20" s="58" t="s">
        <v>178</v>
      </c>
      <c r="B20" s="147" t="s">
        <v>179</v>
      </c>
      <c r="C20" s="149">
        <v>0</v>
      </c>
      <c r="D20" s="149">
        <v>0</v>
      </c>
      <c r="E20" s="149">
        <v>16000</v>
      </c>
      <c r="F20" s="149">
        <v>50000</v>
      </c>
      <c r="G20" s="149">
        <v>60000</v>
      </c>
      <c r="H20" s="149">
        <v>25000</v>
      </c>
      <c r="I20" s="149">
        <v>40000</v>
      </c>
      <c r="J20" s="149">
        <v>0</v>
      </c>
      <c r="K20" s="149">
        <v>0</v>
      </c>
      <c r="L20" s="149">
        <v>5000</v>
      </c>
      <c r="M20" s="149">
        <v>50000</v>
      </c>
      <c r="N20" s="149">
        <v>0</v>
      </c>
      <c r="O20" s="152">
        <v>246000</v>
      </c>
    </row>
    <row r="21" spans="1:15" ht="18" customHeight="1" x14ac:dyDescent="0.25">
      <c r="A21" s="58" t="s">
        <v>180</v>
      </c>
      <c r="B21" s="147" t="s">
        <v>181</v>
      </c>
      <c r="C21" s="149">
        <v>1394000</v>
      </c>
      <c r="D21" s="149">
        <v>2570000</v>
      </c>
      <c r="E21" s="149">
        <v>1300000</v>
      </c>
      <c r="F21" s="149">
        <v>2095000</v>
      </c>
      <c r="G21" s="149">
        <v>6645000</v>
      </c>
      <c r="H21" s="149">
        <v>1600000</v>
      </c>
      <c r="I21" s="149">
        <v>3090000</v>
      </c>
      <c r="J21" s="149">
        <v>1243000</v>
      </c>
      <c r="K21" s="149">
        <v>455000</v>
      </c>
      <c r="L21" s="149">
        <v>3052850</v>
      </c>
      <c r="M21" s="149">
        <v>899000</v>
      </c>
      <c r="N21" s="149">
        <v>3591000</v>
      </c>
      <c r="O21" s="152">
        <v>27934850</v>
      </c>
    </row>
    <row r="22" spans="1:15" ht="18" customHeight="1" x14ac:dyDescent="0.25">
      <c r="A22" s="58" t="s">
        <v>184</v>
      </c>
      <c r="B22" s="147" t="s">
        <v>185</v>
      </c>
      <c r="C22" s="149">
        <v>0</v>
      </c>
      <c r="D22" s="149">
        <v>0</v>
      </c>
      <c r="E22" s="149">
        <v>0</v>
      </c>
      <c r="F22" s="149">
        <v>0</v>
      </c>
      <c r="G22" s="149">
        <v>0</v>
      </c>
      <c r="H22" s="149">
        <v>0</v>
      </c>
      <c r="I22" s="149">
        <v>0</v>
      </c>
      <c r="J22" s="149">
        <v>0</v>
      </c>
      <c r="K22" s="149">
        <v>0</v>
      </c>
      <c r="L22" s="149">
        <v>25000</v>
      </c>
      <c r="M22" s="149">
        <v>0</v>
      </c>
      <c r="N22" s="149">
        <v>0</v>
      </c>
      <c r="O22" s="152">
        <v>25000</v>
      </c>
    </row>
    <row r="23" spans="1:15" ht="18" customHeight="1" x14ac:dyDescent="0.25">
      <c r="A23" s="58" t="s">
        <v>188</v>
      </c>
      <c r="B23" s="147" t="s">
        <v>189</v>
      </c>
      <c r="C23" s="149">
        <v>1765000</v>
      </c>
      <c r="D23" s="149">
        <v>2205000</v>
      </c>
      <c r="E23" s="149">
        <v>450000</v>
      </c>
      <c r="F23" s="149">
        <v>570000</v>
      </c>
      <c r="G23" s="149">
        <v>2895000</v>
      </c>
      <c r="H23" s="149">
        <v>1186000</v>
      </c>
      <c r="I23" s="149">
        <v>1280000</v>
      </c>
      <c r="J23" s="149">
        <v>850000</v>
      </c>
      <c r="K23" s="149">
        <v>298000</v>
      </c>
      <c r="L23" s="149">
        <v>895000</v>
      </c>
      <c r="M23" s="149">
        <v>670000</v>
      </c>
      <c r="N23" s="149">
        <v>520000</v>
      </c>
      <c r="O23" s="152">
        <v>13584000</v>
      </c>
    </row>
    <row r="24" spans="1:15" ht="18" customHeight="1" x14ac:dyDescent="0.25">
      <c r="A24" s="58" t="s">
        <v>198</v>
      </c>
      <c r="B24" s="147" t="s">
        <v>199</v>
      </c>
      <c r="C24" s="149">
        <v>660000</v>
      </c>
      <c r="D24" s="149">
        <v>220000</v>
      </c>
      <c r="E24" s="149">
        <v>300000</v>
      </c>
      <c r="F24" s="149">
        <v>90000</v>
      </c>
      <c r="G24" s="149">
        <v>405000</v>
      </c>
      <c r="H24" s="149">
        <v>215000</v>
      </c>
      <c r="I24" s="149">
        <v>750000</v>
      </c>
      <c r="J24" s="149">
        <v>215000</v>
      </c>
      <c r="K24" s="149">
        <v>155000</v>
      </c>
      <c r="L24" s="149">
        <v>230000</v>
      </c>
      <c r="M24" s="149">
        <v>185000</v>
      </c>
      <c r="N24" s="149">
        <v>380000</v>
      </c>
      <c r="O24" s="152">
        <v>3805000</v>
      </c>
    </row>
    <row r="25" spans="1:15" ht="18" customHeight="1" x14ac:dyDescent="0.25">
      <c r="A25" s="58" t="s">
        <v>202</v>
      </c>
      <c r="B25" s="147" t="s">
        <v>203</v>
      </c>
      <c r="C25" s="149">
        <v>120000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52">
        <v>120000</v>
      </c>
    </row>
    <row r="26" spans="1:15" ht="18" customHeight="1" x14ac:dyDescent="0.25">
      <c r="A26" s="58" t="s">
        <v>206</v>
      </c>
      <c r="B26" s="147" t="s">
        <v>207</v>
      </c>
      <c r="C26" s="149">
        <v>105000</v>
      </c>
      <c r="D26" s="149">
        <v>100000</v>
      </c>
      <c r="E26" s="149">
        <v>50000</v>
      </c>
      <c r="F26" s="149">
        <v>50000</v>
      </c>
      <c r="G26" s="149">
        <v>0</v>
      </c>
      <c r="H26" s="149">
        <v>70000</v>
      </c>
      <c r="I26" s="149">
        <v>167500</v>
      </c>
      <c r="J26" s="149">
        <v>0</v>
      </c>
      <c r="K26" s="149">
        <v>0</v>
      </c>
      <c r="L26" s="149">
        <v>30000</v>
      </c>
      <c r="M26" s="149">
        <v>140000</v>
      </c>
      <c r="N26" s="149">
        <v>80000</v>
      </c>
      <c r="O26" s="152">
        <v>792500</v>
      </c>
    </row>
    <row r="27" spans="1:15" ht="18" customHeight="1" x14ac:dyDescent="0.25">
      <c r="A27" s="58" t="s">
        <v>210</v>
      </c>
      <c r="B27" s="147" t="s">
        <v>211</v>
      </c>
      <c r="C27" s="149">
        <v>63000</v>
      </c>
      <c r="D27" s="149">
        <v>50000</v>
      </c>
      <c r="E27" s="149">
        <v>700000</v>
      </c>
      <c r="F27" s="149">
        <v>500000</v>
      </c>
      <c r="G27" s="149">
        <v>0</v>
      </c>
      <c r="H27" s="149">
        <v>115000</v>
      </c>
      <c r="I27" s="149">
        <v>172000</v>
      </c>
      <c r="J27" s="149">
        <v>50000</v>
      </c>
      <c r="K27" s="149">
        <v>110000</v>
      </c>
      <c r="L27" s="149">
        <v>16000</v>
      </c>
      <c r="M27" s="149">
        <v>330000</v>
      </c>
      <c r="N27" s="149">
        <v>275000</v>
      </c>
      <c r="O27" s="152">
        <v>2381000</v>
      </c>
    </row>
    <row r="28" spans="1:15" ht="18" customHeight="1" x14ac:dyDescent="0.25">
      <c r="A28" s="58" t="s">
        <v>214</v>
      </c>
      <c r="B28" s="147" t="s">
        <v>215</v>
      </c>
      <c r="C28" s="149">
        <v>697000</v>
      </c>
      <c r="D28" s="149">
        <v>650000</v>
      </c>
      <c r="E28" s="149">
        <v>520000</v>
      </c>
      <c r="F28" s="149">
        <v>398000</v>
      </c>
      <c r="G28" s="149">
        <v>700000</v>
      </c>
      <c r="H28" s="149">
        <v>720000</v>
      </c>
      <c r="I28" s="149">
        <v>410000</v>
      </c>
      <c r="J28" s="149">
        <v>1000000</v>
      </c>
      <c r="K28" s="149">
        <v>405000</v>
      </c>
      <c r="L28" s="149">
        <v>402000</v>
      </c>
      <c r="M28" s="149">
        <v>315000</v>
      </c>
      <c r="N28" s="149">
        <v>585000</v>
      </c>
      <c r="O28" s="152">
        <v>6802000</v>
      </c>
    </row>
    <row r="29" spans="1:15" ht="18" customHeight="1" x14ac:dyDescent="0.25">
      <c r="A29" s="58" t="s">
        <v>218</v>
      </c>
      <c r="B29" s="147" t="s">
        <v>219</v>
      </c>
      <c r="C29" s="149">
        <v>0</v>
      </c>
      <c r="D29" s="149">
        <v>0</v>
      </c>
      <c r="E29" s="149">
        <v>0</v>
      </c>
      <c r="F29" s="149">
        <v>0</v>
      </c>
      <c r="G29" s="149">
        <v>135000</v>
      </c>
      <c r="H29" s="149">
        <v>0</v>
      </c>
      <c r="I29" s="149">
        <v>0</v>
      </c>
      <c r="J29" s="149">
        <v>0</v>
      </c>
      <c r="K29" s="149">
        <v>0</v>
      </c>
      <c r="L29" s="149">
        <v>95000</v>
      </c>
      <c r="M29" s="149">
        <v>0</v>
      </c>
      <c r="N29" s="149">
        <v>0</v>
      </c>
      <c r="O29" s="152">
        <v>230000</v>
      </c>
    </row>
    <row r="30" spans="1:15" ht="18" customHeight="1" x14ac:dyDescent="0.25">
      <c r="A30" s="58" t="s">
        <v>230</v>
      </c>
      <c r="B30" s="147" t="s">
        <v>231</v>
      </c>
      <c r="C30" s="149">
        <v>428000</v>
      </c>
      <c r="D30" s="149">
        <v>0</v>
      </c>
      <c r="E30" s="149">
        <v>150000</v>
      </c>
      <c r="F30" s="149">
        <v>75000</v>
      </c>
      <c r="G30" s="149">
        <v>379000</v>
      </c>
      <c r="H30" s="149">
        <v>175000</v>
      </c>
      <c r="I30" s="149">
        <v>80000</v>
      </c>
      <c r="J30" s="149">
        <v>160000</v>
      </c>
      <c r="K30" s="149">
        <v>158000</v>
      </c>
      <c r="L30" s="149">
        <v>453000</v>
      </c>
      <c r="M30" s="149">
        <v>0</v>
      </c>
      <c r="N30" s="149">
        <v>0</v>
      </c>
      <c r="O30" s="152">
        <v>2058000</v>
      </c>
    </row>
    <row r="31" spans="1:15" ht="18" customHeight="1" x14ac:dyDescent="0.25">
      <c r="A31" s="58" t="s">
        <v>232</v>
      </c>
      <c r="B31" s="147" t="s">
        <v>233</v>
      </c>
      <c r="C31" s="149">
        <v>0</v>
      </c>
      <c r="D31" s="149">
        <v>0</v>
      </c>
      <c r="E31" s="149">
        <v>0</v>
      </c>
      <c r="F31" s="149">
        <v>0</v>
      </c>
      <c r="G31" s="149">
        <v>0</v>
      </c>
      <c r="H31" s="149">
        <v>0</v>
      </c>
      <c r="I31" s="149">
        <v>0</v>
      </c>
      <c r="J31" s="149">
        <v>0</v>
      </c>
      <c r="K31" s="149">
        <v>0</v>
      </c>
      <c r="L31" s="149">
        <v>0</v>
      </c>
      <c r="M31" s="149">
        <v>0</v>
      </c>
      <c r="N31" s="149">
        <v>25000</v>
      </c>
      <c r="O31" s="152">
        <v>25000</v>
      </c>
    </row>
    <row r="32" spans="1:15" ht="18" customHeight="1" x14ac:dyDescent="0.25">
      <c r="A32" s="211" t="s">
        <v>860</v>
      </c>
      <c r="B32" s="10"/>
      <c r="C32" s="152">
        <f>SUM(C5:C31)</f>
        <v>11303000</v>
      </c>
      <c r="D32" s="152">
        <f t="shared" ref="D32:O32" si="0">SUM(D5:D31)</f>
        <v>9397000</v>
      </c>
      <c r="E32" s="152">
        <f t="shared" si="0"/>
        <v>7426000</v>
      </c>
      <c r="F32" s="152">
        <f t="shared" si="0"/>
        <v>7631000</v>
      </c>
      <c r="G32" s="152">
        <f t="shared" si="0"/>
        <v>17543000</v>
      </c>
      <c r="H32" s="152">
        <f t="shared" si="0"/>
        <v>8421000</v>
      </c>
      <c r="I32" s="152">
        <f t="shared" si="0"/>
        <v>10318000</v>
      </c>
      <c r="J32" s="152">
        <f t="shared" si="0"/>
        <v>7020000</v>
      </c>
      <c r="K32" s="152">
        <f t="shared" si="0"/>
        <v>6835000</v>
      </c>
      <c r="L32" s="152">
        <f t="shared" si="0"/>
        <v>9415000</v>
      </c>
      <c r="M32" s="152">
        <f t="shared" si="0"/>
        <v>7235000</v>
      </c>
      <c r="N32" s="152">
        <f t="shared" si="0"/>
        <v>7456000</v>
      </c>
      <c r="O32" s="152">
        <f t="shared" si="0"/>
        <v>110000000</v>
      </c>
    </row>
  </sheetData>
  <mergeCells count="4">
    <mergeCell ref="C1:N1"/>
    <mergeCell ref="C2:N2"/>
    <mergeCell ref="A3:B3"/>
    <mergeCell ref="A32:B32"/>
  </mergeCells>
  <pageMargins left="0.25" right="0.25" top="0.13500000000000001" bottom="0.15" header="0.13500000000000001" footer="0.15"/>
  <pageSetup paperSize="9" scale="88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1"/>
  <sheetViews>
    <sheetView showGridLines="0" rightToLeft="1" workbookViewId="0">
      <selection activeCell="C7" sqref="C7"/>
    </sheetView>
  </sheetViews>
  <sheetFormatPr defaultRowHeight="15" x14ac:dyDescent="0.25"/>
  <cols>
    <col min="1" max="1" width="2" customWidth="1"/>
    <col min="2" max="2" width="6.42578125" customWidth="1"/>
    <col min="3" max="3" width="78.85546875" customWidth="1"/>
    <col min="4" max="4" width="23" customWidth="1"/>
  </cols>
  <sheetData>
    <row r="1" spans="2:4" ht="35.25" customHeight="1" x14ac:dyDescent="0.25">
      <c r="B1" s="7" t="s">
        <v>47</v>
      </c>
      <c r="C1" s="13"/>
      <c r="D1" s="13"/>
    </row>
    <row r="2" spans="2:4" ht="16.5" customHeight="1" x14ac:dyDescent="0.25">
      <c r="B2" s="40" t="s">
        <v>2</v>
      </c>
      <c r="C2" s="40" t="s">
        <v>2</v>
      </c>
      <c r="D2" s="41" t="s">
        <v>3</v>
      </c>
    </row>
    <row r="3" spans="2:4" ht="18.75" customHeight="1" x14ac:dyDescent="0.25">
      <c r="B3" s="6" t="s">
        <v>48</v>
      </c>
      <c r="C3" s="10"/>
      <c r="D3" s="43" t="s">
        <v>49</v>
      </c>
    </row>
    <row r="4" spans="2:4" ht="19.5" customHeight="1" x14ac:dyDescent="0.25">
      <c r="B4" s="42" t="s">
        <v>50</v>
      </c>
      <c r="C4" s="42" t="s">
        <v>51</v>
      </c>
      <c r="D4" s="44" t="s">
        <v>2</v>
      </c>
    </row>
    <row r="5" spans="2:4" ht="21.6" customHeight="1" x14ac:dyDescent="0.25">
      <c r="B5" s="45" t="s">
        <v>2</v>
      </c>
      <c r="C5" s="46" t="s">
        <v>52</v>
      </c>
      <c r="D5" s="47">
        <v>8064000000</v>
      </c>
    </row>
    <row r="6" spans="2:4" ht="21.6" customHeight="1" x14ac:dyDescent="0.25">
      <c r="B6" s="48" t="s">
        <v>2</v>
      </c>
      <c r="C6" s="46" t="s">
        <v>53</v>
      </c>
      <c r="D6" s="47">
        <v>6089000000</v>
      </c>
    </row>
    <row r="7" spans="2:4" ht="18" customHeight="1" x14ac:dyDescent="0.25">
      <c r="B7" s="49" t="s">
        <v>54</v>
      </c>
      <c r="C7" s="50" t="s">
        <v>55</v>
      </c>
      <c r="D7" s="51">
        <v>1289000000</v>
      </c>
    </row>
    <row r="8" spans="2:4" ht="18" customHeight="1" x14ac:dyDescent="0.25">
      <c r="B8" s="49" t="s">
        <v>56</v>
      </c>
      <c r="C8" s="50" t="s">
        <v>57</v>
      </c>
      <c r="D8" s="51">
        <v>105000000</v>
      </c>
    </row>
    <row r="9" spans="2:4" ht="18" customHeight="1" x14ac:dyDescent="0.25">
      <c r="B9" s="49" t="s">
        <v>58</v>
      </c>
      <c r="C9" s="50" t="s">
        <v>59</v>
      </c>
      <c r="D9" s="51">
        <v>4260000000</v>
      </c>
    </row>
    <row r="10" spans="2:4" ht="18" customHeight="1" x14ac:dyDescent="0.25">
      <c r="B10" s="49" t="s">
        <v>60</v>
      </c>
      <c r="C10" s="50" t="s">
        <v>61</v>
      </c>
      <c r="D10" s="51">
        <v>355000000</v>
      </c>
    </row>
    <row r="11" spans="2:4" ht="18" customHeight="1" x14ac:dyDescent="0.25">
      <c r="B11" s="49" t="s">
        <v>62</v>
      </c>
      <c r="C11" s="50" t="s">
        <v>63</v>
      </c>
      <c r="D11" s="51">
        <v>80000000</v>
      </c>
    </row>
    <row r="12" spans="2:4" ht="21.6" customHeight="1" x14ac:dyDescent="0.25">
      <c r="B12" s="48" t="s">
        <v>2</v>
      </c>
      <c r="C12" s="46" t="s">
        <v>64</v>
      </c>
      <c r="D12" s="47">
        <v>1975000000</v>
      </c>
    </row>
    <row r="13" spans="2:4" ht="18" customHeight="1" x14ac:dyDescent="0.25">
      <c r="B13" s="49" t="s">
        <v>65</v>
      </c>
      <c r="C13" s="50" t="s">
        <v>66</v>
      </c>
      <c r="D13" s="51">
        <v>7500000</v>
      </c>
    </row>
    <row r="14" spans="2:4" ht="18" customHeight="1" x14ac:dyDescent="0.25">
      <c r="B14" s="49" t="s">
        <v>67</v>
      </c>
      <c r="C14" s="50" t="s">
        <v>68</v>
      </c>
      <c r="D14" s="51">
        <v>449716000</v>
      </c>
    </row>
    <row r="15" spans="2:4" ht="18" customHeight="1" x14ac:dyDescent="0.25">
      <c r="B15" s="49" t="s">
        <v>69</v>
      </c>
      <c r="C15" s="50" t="s">
        <v>70</v>
      </c>
      <c r="D15" s="51">
        <v>979750000</v>
      </c>
    </row>
    <row r="16" spans="2:4" ht="18" customHeight="1" x14ac:dyDescent="0.25">
      <c r="B16" s="49" t="s">
        <v>71</v>
      </c>
      <c r="C16" s="50" t="s">
        <v>72</v>
      </c>
      <c r="D16" s="51">
        <v>63000000</v>
      </c>
    </row>
    <row r="17" spans="2:4" ht="18" customHeight="1" x14ac:dyDescent="0.25">
      <c r="B17" s="49" t="s">
        <v>73</v>
      </c>
      <c r="C17" s="50" t="s">
        <v>74</v>
      </c>
      <c r="D17" s="51">
        <v>475034000</v>
      </c>
    </row>
    <row r="18" spans="2:4" ht="21.6" customHeight="1" x14ac:dyDescent="0.25">
      <c r="B18" s="48" t="s">
        <v>2</v>
      </c>
      <c r="C18" s="46" t="s">
        <v>75</v>
      </c>
      <c r="D18" s="47">
        <v>848000000</v>
      </c>
    </row>
    <row r="19" spans="2:4" ht="18" customHeight="1" x14ac:dyDescent="0.25">
      <c r="B19" s="49" t="s">
        <v>76</v>
      </c>
      <c r="C19" s="50" t="s">
        <v>75</v>
      </c>
      <c r="D19" s="51">
        <v>848000000</v>
      </c>
    </row>
    <row r="20" spans="2:4" ht="21.6" customHeight="1" x14ac:dyDescent="0.25">
      <c r="B20" s="5" t="s">
        <v>77</v>
      </c>
      <c r="C20" s="10"/>
      <c r="D20" s="52">
        <v>8912000000</v>
      </c>
    </row>
    <row r="21" spans="2:4" ht="0" hidden="1" customHeight="1" x14ac:dyDescent="0.25"/>
  </sheetData>
  <mergeCells count="3">
    <mergeCell ref="B1:D1"/>
    <mergeCell ref="B3:C3"/>
    <mergeCell ref="B20:C20"/>
  </mergeCells>
  <pageMargins left="0.25" right="0.25" top="4.4999999999999998E-2" bottom="0.15" header="4.4999999999999998E-2" footer="0.15"/>
  <pageSetup paperSize="9" scale="91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rightToLeft="1" workbookViewId="0"/>
  </sheetViews>
  <sheetFormatPr defaultRowHeight="15" x14ac:dyDescent="0.25"/>
  <cols>
    <col min="1" max="1" width="5.42578125" customWidth="1"/>
    <col min="2" max="2" width="31.7109375" customWidth="1"/>
    <col min="3" max="14" width="8.85546875" customWidth="1"/>
    <col min="15" max="15" width="11.140625" customWidth="1"/>
  </cols>
  <sheetData>
    <row r="1" spans="1:15" ht="18" customHeight="1" x14ac:dyDescent="0.25">
      <c r="A1" s="114" t="s">
        <v>2</v>
      </c>
      <c r="B1" s="114" t="s">
        <v>2</v>
      </c>
      <c r="C1" s="188" t="s">
        <v>878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41" t="s">
        <v>2</v>
      </c>
    </row>
    <row r="2" spans="1:15" ht="22.5" customHeight="1" x14ac:dyDescent="0.25">
      <c r="A2" s="114" t="s">
        <v>2</v>
      </c>
      <c r="B2" s="114" t="s">
        <v>2</v>
      </c>
      <c r="C2" s="194" t="s">
        <v>879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41" t="s">
        <v>3</v>
      </c>
    </row>
    <row r="3" spans="1:15" ht="16.5" customHeight="1" x14ac:dyDescent="0.25">
      <c r="A3" s="210" t="s">
        <v>863</v>
      </c>
      <c r="B3" s="10"/>
      <c r="C3" s="157" t="s">
        <v>864</v>
      </c>
      <c r="D3" s="157" t="s">
        <v>865</v>
      </c>
      <c r="E3" s="157" t="s">
        <v>866</v>
      </c>
      <c r="F3" s="157" t="s">
        <v>867</v>
      </c>
      <c r="G3" s="157" t="s">
        <v>868</v>
      </c>
      <c r="H3" s="157" t="s">
        <v>869</v>
      </c>
      <c r="I3" s="157" t="s">
        <v>870</v>
      </c>
      <c r="J3" s="157" t="s">
        <v>871</v>
      </c>
      <c r="K3" s="157" t="s">
        <v>872</v>
      </c>
      <c r="L3" s="157" t="s">
        <v>873</v>
      </c>
      <c r="M3" s="157" t="s">
        <v>874</v>
      </c>
      <c r="N3" s="157" t="s">
        <v>875</v>
      </c>
      <c r="O3" s="157" t="s">
        <v>876</v>
      </c>
    </row>
    <row r="4" spans="1:15" ht="14.25" customHeight="1" x14ac:dyDescent="0.25">
      <c r="A4" s="112" t="s">
        <v>50</v>
      </c>
      <c r="B4" s="112" t="s">
        <v>877</v>
      </c>
      <c r="C4" s="158" t="s">
        <v>2</v>
      </c>
      <c r="D4" s="158" t="s">
        <v>2</v>
      </c>
      <c r="E4" s="158" t="s">
        <v>2</v>
      </c>
      <c r="F4" s="158" t="s">
        <v>2</v>
      </c>
      <c r="G4" s="158" t="s">
        <v>2</v>
      </c>
      <c r="H4" s="158" t="s">
        <v>2</v>
      </c>
      <c r="I4" s="158" t="s">
        <v>2</v>
      </c>
      <c r="J4" s="158" t="s">
        <v>2</v>
      </c>
      <c r="K4" s="158" t="s">
        <v>2</v>
      </c>
      <c r="L4" s="158" t="s">
        <v>2</v>
      </c>
      <c r="M4" s="158" t="s">
        <v>2</v>
      </c>
      <c r="N4" s="158" t="s">
        <v>2</v>
      </c>
      <c r="O4" s="158" t="s">
        <v>2</v>
      </c>
    </row>
    <row r="5" spans="1:15" ht="18" customHeight="1" x14ac:dyDescent="0.25">
      <c r="A5" s="58" t="s">
        <v>110</v>
      </c>
      <c r="B5" s="147" t="s">
        <v>111</v>
      </c>
      <c r="C5" s="159">
        <v>165000</v>
      </c>
      <c r="D5" s="159">
        <v>150000</v>
      </c>
      <c r="E5" s="159">
        <v>0</v>
      </c>
      <c r="F5" s="159">
        <v>0</v>
      </c>
      <c r="G5" s="159">
        <v>950000</v>
      </c>
      <c r="H5" s="159">
        <v>440000</v>
      </c>
      <c r="I5" s="159">
        <v>475000</v>
      </c>
      <c r="J5" s="159">
        <v>300000</v>
      </c>
      <c r="K5" s="159">
        <v>190000</v>
      </c>
      <c r="L5" s="159">
        <v>200000</v>
      </c>
      <c r="M5" s="159">
        <v>800000</v>
      </c>
      <c r="N5" s="159">
        <v>500000</v>
      </c>
      <c r="O5" s="160">
        <v>4170000</v>
      </c>
    </row>
    <row r="6" spans="1:15" ht="18" customHeight="1" x14ac:dyDescent="0.25">
      <c r="A6" s="58" t="s">
        <v>112</v>
      </c>
      <c r="B6" s="147" t="s">
        <v>113</v>
      </c>
      <c r="C6" s="159">
        <v>0</v>
      </c>
      <c r="D6" s="159">
        <v>300000</v>
      </c>
      <c r="E6" s="159">
        <v>0</v>
      </c>
      <c r="F6" s="159">
        <v>0</v>
      </c>
      <c r="G6" s="159">
        <v>0</v>
      </c>
      <c r="H6" s="159">
        <v>0</v>
      </c>
      <c r="I6" s="159">
        <v>0</v>
      </c>
      <c r="J6" s="159">
        <v>0</v>
      </c>
      <c r="K6" s="159">
        <v>0</v>
      </c>
      <c r="L6" s="159">
        <v>0</v>
      </c>
      <c r="M6" s="159">
        <v>0</v>
      </c>
      <c r="N6" s="159">
        <v>0</v>
      </c>
      <c r="O6" s="160">
        <v>300000</v>
      </c>
    </row>
    <row r="7" spans="1:15" ht="18" customHeight="1" x14ac:dyDescent="0.25">
      <c r="A7" s="58" t="s">
        <v>114</v>
      </c>
      <c r="B7" s="147" t="s">
        <v>115</v>
      </c>
      <c r="C7" s="159">
        <v>0</v>
      </c>
      <c r="D7" s="159">
        <v>0</v>
      </c>
      <c r="E7" s="159">
        <v>0</v>
      </c>
      <c r="F7" s="159">
        <v>0</v>
      </c>
      <c r="G7" s="159">
        <v>0</v>
      </c>
      <c r="H7" s="159">
        <v>0</v>
      </c>
      <c r="I7" s="159">
        <v>0</v>
      </c>
      <c r="J7" s="159">
        <v>0</v>
      </c>
      <c r="K7" s="159">
        <v>0</v>
      </c>
      <c r="L7" s="159">
        <v>0</v>
      </c>
      <c r="M7" s="159">
        <v>150000</v>
      </c>
      <c r="N7" s="159">
        <v>0</v>
      </c>
      <c r="O7" s="160">
        <v>150000</v>
      </c>
    </row>
    <row r="8" spans="1:15" ht="18" customHeight="1" x14ac:dyDescent="0.25">
      <c r="A8" s="58" t="s">
        <v>116</v>
      </c>
      <c r="B8" s="147" t="s">
        <v>117</v>
      </c>
      <c r="C8" s="159">
        <v>0</v>
      </c>
      <c r="D8" s="159">
        <v>600000</v>
      </c>
      <c r="E8" s="159">
        <v>0</v>
      </c>
      <c r="F8" s="159">
        <v>0</v>
      </c>
      <c r="G8" s="159">
        <v>0</v>
      </c>
      <c r="H8" s="159">
        <v>0</v>
      </c>
      <c r="I8" s="159">
        <v>0</v>
      </c>
      <c r="J8" s="159">
        <v>0</v>
      </c>
      <c r="K8" s="159">
        <v>0</v>
      </c>
      <c r="L8" s="159">
        <v>0</v>
      </c>
      <c r="M8" s="159">
        <v>0</v>
      </c>
      <c r="N8" s="159">
        <v>0</v>
      </c>
      <c r="O8" s="160">
        <v>600000</v>
      </c>
    </row>
    <row r="9" spans="1:15" ht="18" customHeight="1" x14ac:dyDescent="0.25">
      <c r="A9" s="58" t="s">
        <v>120</v>
      </c>
      <c r="B9" s="147" t="s">
        <v>121</v>
      </c>
      <c r="C9" s="159">
        <v>0</v>
      </c>
      <c r="D9" s="159">
        <v>0</v>
      </c>
      <c r="E9" s="159">
        <v>0</v>
      </c>
      <c r="F9" s="159">
        <v>0</v>
      </c>
      <c r="G9" s="159">
        <v>0</v>
      </c>
      <c r="H9" s="159">
        <v>0</v>
      </c>
      <c r="I9" s="159">
        <v>0</v>
      </c>
      <c r="J9" s="159">
        <v>0</v>
      </c>
      <c r="K9" s="159">
        <v>300000</v>
      </c>
      <c r="L9" s="159">
        <v>200000</v>
      </c>
      <c r="M9" s="159">
        <v>150000</v>
      </c>
      <c r="N9" s="159">
        <v>0</v>
      </c>
      <c r="O9" s="160">
        <v>650000</v>
      </c>
    </row>
    <row r="10" spans="1:15" ht="18" customHeight="1" x14ac:dyDescent="0.25">
      <c r="A10" s="58" t="s">
        <v>132</v>
      </c>
      <c r="B10" s="147" t="s">
        <v>133</v>
      </c>
      <c r="C10" s="159">
        <v>0</v>
      </c>
      <c r="D10" s="159">
        <v>0</v>
      </c>
      <c r="E10" s="159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300000</v>
      </c>
      <c r="M10" s="159">
        <v>0</v>
      </c>
      <c r="N10" s="159">
        <v>650000</v>
      </c>
      <c r="O10" s="160">
        <v>950000</v>
      </c>
    </row>
    <row r="11" spans="1:15" ht="18" customHeight="1" x14ac:dyDescent="0.25">
      <c r="A11" s="58" t="s">
        <v>138</v>
      </c>
      <c r="B11" s="147" t="s">
        <v>139</v>
      </c>
      <c r="C11" s="159">
        <v>20000</v>
      </c>
      <c r="D11" s="159">
        <v>0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390000</v>
      </c>
      <c r="K11" s="159">
        <v>200000</v>
      </c>
      <c r="L11" s="159">
        <v>125000</v>
      </c>
      <c r="M11" s="159">
        <v>100000</v>
      </c>
      <c r="N11" s="159">
        <v>40000</v>
      </c>
      <c r="O11" s="160">
        <v>875000</v>
      </c>
    </row>
    <row r="12" spans="1:15" ht="18" customHeight="1" x14ac:dyDescent="0.25">
      <c r="A12" s="58" t="s">
        <v>152</v>
      </c>
      <c r="B12" s="147" t="s">
        <v>153</v>
      </c>
      <c r="C12" s="159">
        <v>175000</v>
      </c>
      <c r="D12" s="159">
        <v>0</v>
      </c>
      <c r="E12" s="159">
        <v>239000</v>
      </c>
      <c r="F12" s="159">
        <v>250000</v>
      </c>
      <c r="G12" s="159">
        <v>0</v>
      </c>
      <c r="H12" s="159">
        <v>430000</v>
      </c>
      <c r="I12" s="159">
        <v>0</v>
      </c>
      <c r="J12" s="159">
        <v>253000</v>
      </c>
      <c r="K12" s="159">
        <v>200000</v>
      </c>
      <c r="L12" s="159">
        <v>150000</v>
      </c>
      <c r="M12" s="159">
        <v>0</v>
      </c>
      <c r="N12" s="159">
        <v>0</v>
      </c>
      <c r="O12" s="160">
        <v>1697000</v>
      </c>
    </row>
    <row r="13" spans="1:15" ht="18" customHeight="1" x14ac:dyDescent="0.25">
      <c r="A13" s="58" t="s">
        <v>154</v>
      </c>
      <c r="B13" s="147" t="s">
        <v>155</v>
      </c>
      <c r="C13" s="159">
        <v>345000</v>
      </c>
      <c r="D13" s="159">
        <v>200000</v>
      </c>
      <c r="E13" s="159">
        <v>570000</v>
      </c>
      <c r="F13" s="159">
        <v>655000</v>
      </c>
      <c r="G13" s="159">
        <v>315000</v>
      </c>
      <c r="H13" s="159">
        <v>100000</v>
      </c>
      <c r="I13" s="159">
        <v>55000</v>
      </c>
      <c r="J13" s="159">
        <v>1300000</v>
      </c>
      <c r="K13" s="159">
        <v>175000</v>
      </c>
      <c r="L13" s="159">
        <v>0</v>
      </c>
      <c r="M13" s="159">
        <v>230000</v>
      </c>
      <c r="N13" s="159">
        <v>540000</v>
      </c>
      <c r="O13" s="160">
        <v>4485000</v>
      </c>
    </row>
    <row r="14" spans="1:15" ht="18" customHeight="1" x14ac:dyDescent="0.25">
      <c r="A14" s="58" t="s">
        <v>158</v>
      </c>
      <c r="B14" s="147" t="s">
        <v>159</v>
      </c>
      <c r="C14" s="159">
        <v>0</v>
      </c>
      <c r="D14" s="159">
        <v>90000</v>
      </c>
      <c r="E14" s="159">
        <v>0</v>
      </c>
      <c r="F14" s="159">
        <v>0</v>
      </c>
      <c r="G14" s="159">
        <v>0</v>
      </c>
      <c r="H14" s="159">
        <v>0</v>
      </c>
      <c r="I14" s="159">
        <v>500000</v>
      </c>
      <c r="J14" s="159">
        <v>150000</v>
      </c>
      <c r="K14" s="159">
        <v>100000</v>
      </c>
      <c r="L14" s="159">
        <v>300000</v>
      </c>
      <c r="M14" s="159">
        <v>0</v>
      </c>
      <c r="N14" s="159">
        <v>0</v>
      </c>
      <c r="O14" s="160">
        <v>1140000</v>
      </c>
    </row>
    <row r="15" spans="1:15" ht="18" customHeight="1" x14ac:dyDescent="0.25">
      <c r="A15" s="58" t="s">
        <v>166</v>
      </c>
      <c r="B15" s="147" t="s">
        <v>167</v>
      </c>
      <c r="C15" s="159">
        <v>3140000</v>
      </c>
      <c r="D15" s="159">
        <v>1090000</v>
      </c>
      <c r="E15" s="159">
        <v>1318000</v>
      </c>
      <c r="F15" s="159">
        <v>2240000</v>
      </c>
      <c r="G15" s="159">
        <v>1780000</v>
      </c>
      <c r="H15" s="159">
        <v>1400000</v>
      </c>
      <c r="I15" s="159">
        <v>1540000</v>
      </c>
      <c r="J15" s="159">
        <v>1865000</v>
      </c>
      <c r="K15" s="159">
        <v>2880000</v>
      </c>
      <c r="L15" s="159">
        <v>2255000</v>
      </c>
      <c r="M15" s="159">
        <v>4035000</v>
      </c>
      <c r="N15" s="159">
        <v>950000</v>
      </c>
      <c r="O15" s="160">
        <v>24493000</v>
      </c>
    </row>
    <row r="16" spans="1:15" ht="18" customHeight="1" x14ac:dyDescent="0.25">
      <c r="A16" s="58" t="s">
        <v>170</v>
      </c>
      <c r="B16" s="147" t="s">
        <v>171</v>
      </c>
      <c r="C16" s="159">
        <v>855000</v>
      </c>
      <c r="D16" s="159">
        <v>1300000</v>
      </c>
      <c r="E16" s="159">
        <v>510000</v>
      </c>
      <c r="F16" s="159">
        <v>495000</v>
      </c>
      <c r="G16" s="159">
        <v>954000</v>
      </c>
      <c r="H16" s="159">
        <v>489000</v>
      </c>
      <c r="I16" s="159">
        <v>85000</v>
      </c>
      <c r="J16" s="159">
        <v>231000</v>
      </c>
      <c r="K16" s="159">
        <v>808000</v>
      </c>
      <c r="L16" s="159">
        <v>594000</v>
      </c>
      <c r="M16" s="159">
        <v>940000</v>
      </c>
      <c r="N16" s="159">
        <v>415000</v>
      </c>
      <c r="O16" s="160">
        <v>7676000</v>
      </c>
    </row>
    <row r="17" spans="1:15" ht="18" customHeight="1" x14ac:dyDescent="0.25">
      <c r="A17" s="58" t="s">
        <v>174</v>
      </c>
      <c r="B17" s="147" t="s">
        <v>175</v>
      </c>
      <c r="C17" s="159">
        <v>2955000</v>
      </c>
      <c r="D17" s="159">
        <v>600000</v>
      </c>
      <c r="E17" s="159">
        <v>1232000</v>
      </c>
      <c r="F17" s="159">
        <v>1650000</v>
      </c>
      <c r="G17" s="159">
        <v>3160000</v>
      </c>
      <c r="H17" s="159">
        <v>1625000</v>
      </c>
      <c r="I17" s="159">
        <v>700000</v>
      </c>
      <c r="J17" s="159">
        <v>330000</v>
      </c>
      <c r="K17" s="159">
        <v>1335000</v>
      </c>
      <c r="L17" s="159">
        <v>1550000</v>
      </c>
      <c r="M17" s="159">
        <v>330000</v>
      </c>
      <c r="N17" s="159">
        <v>70000</v>
      </c>
      <c r="O17" s="160">
        <v>15537000</v>
      </c>
    </row>
    <row r="18" spans="1:15" ht="18" customHeight="1" x14ac:dyDescent="0.25">
      <c r="A18" s="58" t="s">
        <v>176</v>
      </c>
      <c r="B18" s="147" t="s">
        <v>177</v>
      </c>
      <c r="C18" s="159">
        <v>100000</v>
      </c>
      <c r="D18" s="159">
        <v>0</v>
      </c>
      <c r="E18" s="159">
        <v>0</v>
      </c>
      <c r="F18" s="159">
        <v>0</v>
      </c>
      <c r="G18" s="159">
        <v>0</v>
      </c>
      <c r="H18" s="159">
        <v>75000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  <c r="O18" s="160">
        <v>175000</v>
      </c>
    </row>
    <row r="19" spans="1:15" ht="18" customHeight="1" x14ac:dyDescent="0.25">
      <c r="A19" s="58" t="s">
        <v>178</v>
      </c>
      <c r="B19" s="147" t="s">
        <v>179</v>
      </c>
      <c r="C19" s="159">
        <v>0</v>
      </c>
      <c r="D19" s="159">
        <v>0</v>
      </c>
      <c r="E19" s="159">
        <v>0</v>
      </c>
      <c r="F19" s="159">
        <v>150000</v>
      </c>
      <c r="G19" s="159">
        <v>270000</v>
      </c>
      <c r="H19" s="159">
        <v>0</v>
      </c>
      <c r="I19" s="159">
        <v>0</v>
      </c>
      <c r="J19" s="159">
        <v>0</v>
      </c>
      <c r="K19" s="159">
        <v>95000</v>
      </c>
      <c r="L19" s="159">
        <v>0</v>
      </c>
      <c r="M19" s="159">
        <v>135000</v>
      </c>
      <c r="N19" s="159">
        <v>0</v>
      </c>
      <c r="O19" s="160">
        <v>650000</v>
      </c>
    </row>
    <row r="20" spans="1:15" ht="18" customHeight="1" x14ac:dyDescent="0.25">
      <c r="A20" s="58" t="s">
        <v>180</v>
      </c>
      <c r="B20" s="147" t="s">
        <v>181</v>
      </c>
      <c r="C20" s="159">
        <v>1670000</v>
      </c>
      <c r="D20" s="159">
        <v>2020000</v>
      </c>
      <c r="E20" s="159">
        <v>1937000</v>
      </c>
      <c r="F20" s="159">
        <v>2810000</v>
      </c>
      <c r="G20" s="159">
        <v>5830000</v>
      </c>
      <c r="H20" s="159">
        <v>1875000</v>
      </c>
      <c r="I20" s="159">
        <v>4050000</v>
      </c>
      <c r="J20" s="159">
        <v>2775000</v>
      </c>
      <c r="K20" s="159">
        <v>1790000</v>
      </c>
      <c r="L20" s="159">
        <v>4060000</v>
      </c>
      <c r="M20" s="159">
        <v>1680000</v>
      </c>
      <c r="N20" s="159">
        <v>3530000</v>
      </c>
      <c r="O20" s="160">
        <v>34027000</v>
      </c>
    </row>
    <row r="21" spans="1:15" ht="18" customHeight="1" x14ac:dyDescent="0.25">
      <c r="A21" s="58" t="s">
        <v>184</v>
      </c>
      <c r="B21" s="147" t="s">
        <v>185</v>
      </c>
      <c r="C21" s="159">
        <v>0</v>
      </c>
      <c r="D21" s="159">
        <v>0</v>
      </c>
      <c r="E21" s="159">
        <v>0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160000</v>
      </c>
      <c r="M21" s="159">
        <v>0</v>
      </c>
      <c r="N21" s="159">
        <v>0</v>
      </c>
      <c r="O21" s="160">
        <v>160000</v>
      </c>
    </row>
    <row r="22" spans="1:15" ht="18" customHeight="1" x14ac:dyDescent="0.25">
      <c r="A22" s="58" t="s">
        <v>188</v>
      </c>
      <c r="B22" s="147" t="s">
        <v>189</v>
      </c>
      <c r="C22" s="159">
        <v>2100000</v>
      </c>
      <c r="D22" s="159">
        <v>2730000</v>
      </c>
      <c r="E22" s="159">
        <v>1050000</v>
      </c>
      <c r="F22" s="159">
        <v>2165000</v>
      </c>
      <c r="G22" s="159">
        <v>3625000</v>
      </c>
      <c r="H22" s="159">
        <v>1350000</v>
      </c>
      <c r="I22" s="159">
        <v>1500000</v>
      </c>
      <c r="J22" s="159">
        <v>1470000</v>
      </c>
      <c r="K22" s="159">
        <v>520000</v>
      </c>
      <c r="L22" s="159">
        <v>1495000</v>
      </c>
      <c r="M22" s="159">
        <v>740000</v>
      </c>
      <c r="N22" s="159">
        <v>740000</v>
      </c>
      <c r="O22" s="160">
        <v>19485000</v>
      </c>
    </row>
    <row r="23" spans="1:15" ht="18" customHeight="1" x14ac:dyDescent="0.25">
      <c r="A23" s="58" t="s">
        <v>198</v>
      </c>
      <c r="B23" s="147" t="s">
        <v>199</v>
      </c>
      <c r="C23" s="159">
        <v>755000</v>
      </c>
      <c r="D23" s="159">
        <v>280000</v>
      </c>
      <c r="E23" s="159">
        <v>300000</v>
      </c>
      <c r="F23" s="159">
        <v>420000</v>
      </c>
      <c r="G23" s="159">
        <v>375000</v>
      </c>
      <c r="H23" s="159">
        <v>315000</v>
      </c>
      <c r="I23" s="159">
        <v>1050000</v>
      </c>
      <c r="J23" s="159">
        <v>450000</v>
      </c>
      <c r="K23" s="159">
        <v>565000</v>
      </c>
      <c r="L23" s="159">
        <v>540000</v>
      </c>
      <c r="M23" s="159">
        <v>375000</v>
      </c>
      <c r="N23" s="159">
        <v>260000</v>
      </c>
      <c r="O23" s="160">
        <v>5685000</v>
      </c>
    </row>
    <row r="24" spans="1:15" ht="18" customHeight="1" x14ac:dyDescent="0.25">
      <c r="A24" s="58" t="s">
        <v>202</v>
      </c>
      <c r="B24" s="147" t="s">
        <v>203</v>
      </c>
      <c r="C24" s="159">
        <v>50000</v>
      </c>
      <c r="D24" s="159">
        <v>0</v>
      </c>
      <c r="E24" s="159">
        <v>0</v>
      </c>
      <c r="F24" s="159">
        <v>0</v>
      </c>
      <c r="G24" s="159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60">
        <v>50000</v>
      </c>
    </row>
    <row r="25" spans="1:15" ht="18" customHeight="1" x14ac:dyDescent="0.25">
      <c r="A25" s="58" t="s">
        <v>206</v>
      </c>
      <c r="B25" s="147" t="s">
        <v>207</v>
      </c>
      <c r="C25" s="159">
        <v>110000</v>
      </c>
      <c r="D25" s="159">
        <v>0</v>
      </c>
      <c r="E25" s="159">
        <v>20000</v>
      </c>
      <c r="F25" s="159">
        <v>250000</v>
      </c>
      <c r="G25" s="159">
        <v>0</v>
      </c>
      <c r="H25" s="159">
        <v>100000</v>
      </c>
      <c r="I25" s="159">
        <v>100000</v>
      </c>
      <c r="J25" s="159">
        <v>0</v>
      </c>
      <c r="K25" s="159">
        <v>335000</v>
      </c>
      <c r="L25" s="159">
        <v>65000</v>
      </c>
      <c r="M25" s="159">
        <v>235000</v>
      </c>
      <c r="N25" s="159">
        <v>380000</v>
      </c>
      <c r="O25" s="160">
        <v>1595000</v>
      </c>
    </row>
    <row r="26" spans="1:15" ht="18" customHeight="1" x14ac:dyDescent="0.25">
      <c r="A26" s="58" t="s">
        <v>210</v>
      </c>
      <c r="B26" s="147" t="s">
        <v>211</v>
      </c>
      <c r="C26" s="159">
        <v>85000</v>
      </c>
      <c r="D26" s="159">
        <v>50000</v>
      </c>
      <c r="E26" s="159">
        <v>500000</v>
      </c>
      <c r="F26" s="159">
        <v>590000</v>
      </c>
      <c r="G26" s="159">
        <v>0</v>
      </c>
      <c r="H26" s="159">
        <v>140000</v>
      </c>
      <c r="I26" s="159">
        <v>180000</v>
      </c>
      <c r="J26" s="159">
        <v>450000</v>
      </c>
      <c r="K26" s="159">
        <v>295000</v>
      </c>
      <c r="L26" s="159">
        <v>16000</v>
      </c>
      <c r="M26" s="159">
        <v>230000</v>
      </c>
      <c r="N26" s="159">
        <v>400000</v>
      </c>
      <c r="O26" s="160">
        <v>2936000</v>
      </c>
    </row>
    <row r="27" spans="1:15" ht="18" customHeight="1" x14ac:dyDescent="0.25">
      <c r="A27" s="58" t="s">
        <v>214</v>
      </c>
      <c r="B27" s="147" t="s">
        <v>215</v>
      </c>
      <c r="C27" s="159">
        <v>110000</v>
      </c>
      <c r="D27" s="159">
        <v>1000000</v>
      </c>
      <c r="E27" s="159">
        <v>300000</v>
      </c>
      <c r="F27" s="159">
        <v>940000</v>
      </c>
      <c r="G27" s="159">
        <v>1100000</v>
      </c>
      <c r="H27" s="159">
        <v>1040000</v>
      </c>
      <c r="I27" s="159">
        <v>625000</v>
      </c>
      <c r="J27" s="159">
        <v>640000</v>
      </c>
      <c r="K27" s="159">
        <v>780000</v>
      </c>
      <c r="L27" s="159">
        <v>271000</v>
      </c>
      <c r="M27" s="159">
        <v>955000</v>
      </c>
      <c r="N27" s="159">
        <v>480000</v>
      </c>
      <c r="O27" s="160">
        <v>8241000</v>
      </c>
    </row>
    <row r="28" spans="1:15" ht="18" customHeight="1" x14ac:dyDescent="0.25">
      <c r="A28" s="58" t="s">
        <v>218</v>
      </c>
      <c r="B28" s="147" t="s">
        <v>219</v>
      </c>
      <c r="C28" s="159">
        <v>0</v>
      </c>
      <c r="D28" s="159">
        <v>0</v>
      </c>
      <c r="E28" s="159">
        <v>0</v>
      </c>
      <c r="F28" s="159">
        <v>238000</v>
      </c>
      <c r="G28" s="159">
        <v>315000</v>
      </c>
      <c r="H28" s="159">
        <v>0</v>
      </c>
      <c r="I28" s="159">
        <v>0</v>
      </c>
      <c r="J28" s="159">
        <v>0</v>
      </c>
      <c r="K28" s="159">
        <v>580000</v>
      </c>
      <c r="L28" s="159">
        <v>200000</v>
      </c>
      <c r="M28" s="159">
        <v>0</v>
      </c>
      <c r="N28" s="159">
        <v>0</v>
      </c>
      <c r="O28" s="160">
        <v>1333000</v>
      </c>
    </row>
    <row r="29" spans="1:15" ht="18" customHeight="1" x14ac:dyDescent="0.25">
      <c r="A29" s="58" t="s">
        <v>230</v>
      </c>
      <c r="B29" s="147" t="s">
        <v>231</v>
      </c>
      <c r="C29" s="159">
        <v>0</v>
      </c>
      <c r="D29" s="159">
        <v>0</v>
      </c>
      <c r="E29" s="159">
        <v>225000</v>
      </c>
      <c r="F29" s="159">
        <v>225000</v>
      </c>
      <c r="G29" s="159">
        <v>295000</v>
      </c>
      <c r="H29" s="159">
        <v>150000</v>
      </c>
      <c r="I29" s="159">
        <v>670000</v>
      </c>
      <c r="J29" s="159">
        <v>300000</v>
      </c>
      <c r="K29" s="159">
        <v>290000</v>
      </c>
      <c r="L29" s="159">
        <v>605000</v>
      </c>
      <c r="M29" s="159">
        <v>0</v>
      </c>
      <c r="N29" s="159">
        <v>130000</v>
      </c>
      <c r="O29" s="160">
        <v>2890000</v>
      </c>
    </row>
    <row r="30" spans="1:15" ht="18" customHeight="1" x14ac:dyDescent="0.25">
      <c r="A30" s="58" t="s">
        <v>232</v>
      </c>
      <c r="B30" s="147" t="s">
        <v>233</v>
      </c>
      <c r="C30" s="159">
        <v>0</v>
      </c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50000</v>
      </c>
      <c r="O30" s="160">
        <v>50000</v>
      </c>
    </row>
    <row r="31" spans="1:15" ht="18" customHeight="1" x14ac:dyDescent="0.25">
      <c r="A31" s="211" t="s">
        <v>860</v>
      </c>
      <c r="B31" s="10"/>
      <c r="C31" s="160">
        <v>12635000</v>
      </c>
      <c r="D31" s="160">
        <v>10410000</v>
      </c>
      <c r="E31" s="160">
        <v>8201000</v>
      </c>
      <c r="F31" s="160">
        <v>13078000</v>
      </c>
      <c r="G31" s="160">
        <v>18969000</v>
      </c>
      <c r="H31" s="160">
        <v>9529000</v>
      </c>
      <c r="I31" s="160">
        <v>11530000</v>
      </c>
      <c r="J31" s="160">
        <v>10904000</v>
      </c>
      <c r="K31" s="160">
        <v>11438000</v>
      </c>
      <c r="L31" s="160">
        <v>13086000</v>
      </c>
      <c r="M31" s="160">
        <v>11085000</v>
      </c>
      <c r="N31" s="160">
        <v>9135000</v>
      </c>
      <c r="O31" s="160">
        <v>140000000</v>
      </c>
    </row>
  </sheetData>
  <mergeCells count="4">
    <mergeCell ref="C1:N1"/>
    <mergeCell ref="C2:N2"/>
    <mergeCell ref="A3:B3"/>
    <mergeCell ref="A31:B31"/>
  </mergeCells>
  <pageMargins left="0.2" right="0.2" top="0.1" bottom="0.1" header="0.1" footer="0.1"/>
  <pageSetup paperSize="9" orientation="landscape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showGridLines="0" rightToLeft="1" workbookViewId="0">
      <selection sqref="A1:O1"/>
    </sheetView>
  </sheetViews>
  <sheetFormatPr defaultRowHeight="15" x14ac:dyDescent="0.25"/>
  <cols>
    <col min="1" max="1" width="5.5703125" customWidth="1"/>
    <col min="2" max="2" width="30.7109375" customWidth="1"/>
    <col min="3" max="14" width="8.7109375" customWidth="1"/>
    <col min="15" max="15" width="11.140625" customWidth="1"/>
    <col min="16" max="16" width="0" hidden="1" customWidth="1"/>
  </cols>
  <sheetData>
    <row r="1" spans="1:15" ht="18" customHeight="1" x14ac:dyDescent="0.25">
      <c r="A1" s="188" t="s">
        <v>880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1:15" ht="18" customHeight="1" x14ac:dyDescent="0.25">
      <c r="A2" s="114" t="s">
        <v>2</v>
      </c>
      <c r="B2" s="114" t="s">
        <v>2</v>
      </c>
      <c r="C2" s="212" t="s">
        <v>881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41" t="s">
        <v>3</v>
      </c>
    </row>
    <row r="3" spans="1:15" ht="16.5" customHeight="1" x14ac:dyDescent="0.25">
      <c r="A3" s="210" t="s">
        <v>863</v>
      </c>
      <c r="B3" s="10"/>
      <c r="C3" s="157" t="s">
        <v>864</v>
      </c>
      <c r="D3" s="157" t="s">
        <v>865</v>
      </c>
      <c r="E3" s="157" t="s">
        <v>866</v>
      </c>
      <c r="F3" s="157" t="s">
        <v>867</v>
      </c>
      <c r="G3" s="157" t="s">
        <v>868</v>
      </c>
      <c r="H3" s="157" t="s">
        <v>869</v>
      </c>
      <c r="I3" s="157" t="s">
        <v>870</v>
      </c>
      <c r="J3" s="157" t="s">
        <v>871</v>
      </c>
      <c r="K3" s="157" t="s">
        <v>872</v>
      </c>
      <c r="L3" s="157" t="s">
        <v>873</v>
      </c>
      <c r="M3" s="157" t="s">
        <v>874</v>
      </c>
      <c r="N3" s="157" t="s">
        <v>875</v>
      </c>
      <c r="O3" s="157" t="s">
        <v>876</v>
      </c>
    </row>
    <row r="4" spans="1:15" ht="14.25" customHeight="1" x14ac:dyDescent="0.25">
      <c r="A4" s="112" t="s">
        <v>50</v>
      </c>
      <c r="B4" s="112" t="s">
        <v>877</v>
      </c>
      <c r="C4" s="158" t="s">
        <v>2</v>
      </c>
      <c r="D4" s="158" t="s">
        <v>2</v>
      </c>
      <c r="E4" s="158" t="s">
        <v>2</v>
      </c>
      <c r="F4" s="158" t="s">
        <v>2</v>
      </c>
      <c r="G4" s="158" t="s">
        <v>2</v>
      </c>
      <c r="H4" s="158" t="s">
        <v>2</v>
      </c>
      <c r="I4" s="158" t="s">
        <v>2</v>
      </c>
      <c r="J4" s="158" t="s">
        <v>2</v>
      </c>
      <c r="K4" s="158" t="s">
        <v>2</v>
      </c>
      <c r="L4" s="158" t="s">
        <v>2</v>
      </c>
      <c r="M4" s="158" t="s">
        <v>2</v>
      </c>
      <c r="N4" s="158" t="s">
        <v>2</v>
      </c>
      <c r="O4" s="158" t="s">
        <v>2</v>
      </c>
    </row>
    <row r="5" spans="1:15" ht="18" customHeight="1" x14ac:dyDescent="0.25">
      <c r="A5" s="58" t="s">
        <v>110</v>
      </c>
      <c r="B5" s="59" t="s">
        <v>111</v>
      </c>
      <c r="C5" s="159">
        <v>105000</v>
      </c>
      <c r="D5" s="159">
        <v>150000</v>
      </c>
      <c r="E5" s="159">
        <v>0</v>
      </c>
      <c r="F5" s="159">
        <v>0</v>
      </c>
      <c r="G5" s="159">
        <v>650000</v>
      </c>
      <c r="H5" s="159">
        <v>510000</v>
      </c>
      <c r="I5" s="159">
        <v>0</v>
      </c>
      <c r="J5" s="159">
        <v>300000</v>
      </c>
      <c r="K5" s="159">
        <v>130000</v>
      </c>
      <c r="L5" s="159">
        <v>0</v>
      </c>
      <c r="M5" s="159">
        <v>1100000</v>
      </c>
      <c r="N5" s="159">
        <v>1100000</v>
      </c>
      <c r="O5" s="160">
        <v>4045000</v>
      </c>
    </row>
    <row r="6" spans="1:15" ht="18" customHeight="1" x14ac:dyDescent="0.25">
      <c r="A6" s="58" t="s">
        <v>112</v>
      </c>
      <c r="B6" s="59" t="s">
        <v>113</v>
      </c>
      <c r="C6" s="159">
        <v>0</v>
      </c>
      <c r="D6" s="159">
        <v>1088000</v>
      </c>
      <c r="E6" s="159">
        <v>0</v>
      </c>
      <c r="F6" s="159">
        <v>0</v>
      </c>
      <c r="G6" s="159">
        <v>0</v>
      </c>
      <c r="H6" s="159">
        <v>0</v>
      </c>
      <c r="I6" s="159">
        <v>0</v>
      </c>
      <c r="J6" s="159">
        <v>0</v>
      </c>
      <c r="K6" s="159">
        <v>0</v>
      </c>
      <c r="L6" s="159">
        <v>0</v>
      </c>
      <c r="M6" s="159">
        <v>0</v>
      </c>
      <c r="N6" s="159">
        <v>0</v>
      </c>
      <c r="O6" s="160">
        <v>1088000</v>
      </c>
    </row>
    <row r="7" spans="1:15" ht="18" customHeight="1" x14ac:dyDescent="0.25">
      <c r="A7" s="58" t="s">
        <v>114</v>
      </c>
      <c r="B7" s="59" t="s">
        <v>115</v>
      </c>
      <c r="C7" s="159">
        <v>0</v>
      </c>
      <c r="D7" s="159">
        <v>0</v>
      </c>
      <c r="E7" s="159">
        <v>0</v>
      </c>
      <c r="F7" s="159">
        <v>0</v>
      </c>
      <c r="G7" s="159">
        <v>0</v>
      </c>
      <c r="H7" s="159">
        <v>0</v>
      </c>
      <c r="I7" s="159">
        <v>0</v>
      </c>
      <c r="J7" s="159">
        <v>0</v>
      </c>
      <c r="K7" s="159">
        <v>0</v>
      </c>
      <c r="L7" s="159">
        <v>0</v>
      </c>
      <c r="M7" s="159">
        <v>150000</v>
      </c>
      <c r="N7" s="159">
        <v>0</v>
      </c>
      <c r="O7" s="160">
        <v>150000</v>
      </c>
    </row>
    <row r="8" spans="1:15" ht="18" customHeight="1" x14ac:dyDescent="0.25">
      <c r="A8" s="58" t="s">
        <v>120</v>
      </c>
      <c r="B8" s="59" t="s">
        <v>121</v>
      </c>
      <c r="C8" s="159">
        <v>0</v>
      </c>
      <c r="D8" s="159">
        <v>0</v>
      </c>
      <c r="E8" s="159">
        <v>0</v>
      </c>
      <c r="F8" s="159">
        <v>0</v>
      </c>
      <c r="G8" s="159">
        <v>0</v>
      </c>
      <c r="H8" s="159">
        <v>0</v>
      </c>
      <c r="I8" s="159">
        <v>0</v>
      </c>
      <c r="J8" s="159">
        <v>0</v>
      </c>
      <c r="K8" s="159">
        <v>0</v>
      </c>
      <c r="L8" s="159">
        <v>175000</v>
      </c>
      <c r="M8" s="159">
        <v>200000</v>
      </c>
      <c r="N8" s="159">
        <v>0</v>
      </c>
      <c r="O8" s="160">
        <v>375000</v>
      </c>
    </row>
    <row r="9" spans="1:15" ht="18" customHeight="1" x14ac:dyDescent="0.25">
      <c r="A9" s="58" t="s">
        <v>132</v>
      </c>
      <c r="B9" s="59" t="s">
        <v>133</v>
      </c>
      <c r="C9" s="159">
        <v>0</v>
      </c>
      <c r="D9" s="159">
        <v>0</v>
      </c>
      <c r="E9" s="159">
        <v>0</v>
      </c>
      <c r="F9" s="159">
        <v>0</v>
      </c>
      <c r="G9" s="159">
        <v>0</v>
      </c>
      <c r="H9" s="159">
        <v>0</v>
      </c>
      <c r="I9" s="159">
        <v>0</v>
      </c>
      <c r="J9" s="159">
        <v>0</v>
      </c>
      <c r="K9" s="159">
        <v>0</v>
      </c>
      <c r="L9" s="159">
        <v>400000</v>
      </c>
      <c r="M9" s="159">
        <v>0</v>
      </c>
      <c r="N9" s="159">
        <v>0</v>
      </c>
      <c r="O9" s="160">
        <v>400000</v>
      </c>
    </row>
    <row r="10" spans="1:15" ht="18" customHeight="1" x14ac:dyDescent="0.25">
      <c r="A10" s="58" t="s">
        <v>138</v>
      </c>
      <c r="B10" s="59" t="s">
        <v>139</v>
      </c>
      <c r="C10" s="159">
        <v>10000</v>
      </c>
      <c r="D10" s="159">
        <v>0</v>
      </c>
      <c r="E10" s="159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360000</v>
      </c>
      <c r="K10" s="159">
        <v>300000</v>
      </c>
      <c r="L10" s="159">
        <v>70000</v>
      </c>
      <c r="M10" s="159">
        <v>200000</v>
      </c>
      <c r="N10" s="159">
        <v>0</v>
      </c>
      <c r="O10" s="160">
        <v>940000</v>
      </c>
    </row>
    <row r="11" spans="1:15" ht="18" customHeight="1" x14ac:dyDescent="0.25">
      <c r="A11" s="58" t="s">
        <v>152</v>
      </c>
      <c r="B11" s="59" t="s">
        <v>153</v>
      </c>
      <c r="C11" s="159">
        <v>120000</v>
      </c>
      <c r="D11" s="159">
        <v>0</v>
      </c>
      <c r="E11" s="159">
        <v>500000</v>
      </c>
      <c r="F11" s="159">
        <v>275000</v>
      </c>
      <c r="G11" s="159">
        <v>0</v>
      </c>
      <c r="H11" s="159">
        <v>530000</v>
      </c>
      <c r="I11" s="159">
        <v>0</v>
      </c>
      <c r="J11" s="159">
        <v>185000</v>
      </c>
      <c r="K11" s="159">
        <v>200000</v>
      </c>
      <c r="L11" s="159">
        <v>200000</v>
      </c>
      <c r="M11" s="159">
        <v>0</v>
      </c>
      <c r="N11" s="159">
        <v>0</v>
      </c>
      <c r="O11" s="160">
        <v>2010000</v>
      </c>
    </row>
    <row r="12" spans="1:15" ht="18" customHeight="1" x14ac:dyDescent="0.25">
      <c r="A12" s="58" t="s">
        <v>154</v>
      </c>
      <c r="B12" s="59" t="s">
        <v>155</v>
      </c>
      <c r="C12" s="159">
        <v>360000</v>
      </c>
      <c r="D12" s="159">
        <v>200000</v>
      </c>
      <c r="E12" s="159">
        <v>710000</v>
      </c>
      <c r="F12" s="159">
        <v>735000</v>
      </c>
      <c r="G12" s="159">
        <v>280000</v>
      </c>
      <c r="H12" s="159">
        <v>165000</v>
      </c>
      <c r="I12" s="159">
        <v>55000</v>
      </c>
      <c r="J12" s="159">
        <v>1330000</v>
      </c>
      <c r="K12" s="159">
        <v>125000</v>
      </c>
      <c r="L12" s="159">
        <v>0</v>
      </c>
      <c r="M12" s="159">
        <v>340000</v>
      </c>
      <c r="N12" s="159">
        <v>650000</v>
      </c>
      <c r="O12" s="160">
        <v>4950000</v>
      </c>
    </row>
    <row r="13" spans="1:15" ht="18" customHeight="1" x14ac:dyDescent="0.25">
      <c r="A13" s="58" t="s">
        <v>158</v>
      </c>
      <c r="B13" s="59" t="s">
        <v>159</v>
      </c>
      <c r="C13" s="159">
        <v>0</v>
      </c>
      <c r="D13" s="159">
        <v>0</v>
      </c>
      <c r="E13" s="159">
        <v>0</v>
      </c>
      <c r="F13" s="159">
        <v>0</v>
      </c>
      <c r="G13" s="159">
        <v>0</v>
      </c>
      <c r="H13" s="159">
        <v>0</v>
      </c>
      <c r="I13" s="159">
        <v>500000</v>
      </c>
      <c r="J13" s="159">
        <v>150000</v>
      </c>
      <c r="K13" s="159">
        <v>0</v>
      </c>
      <c r="L13" s="159">
        <v>200000</v>
      </c>
      <c r="M13" s="159">
        <v>0</v>
      </c>
      <c r="N13" s="159">
        <v>0</v>
      </c>
      <c r="O13" s="160">
        <v>850000</v>
      </c>
    </row>
    <row r="14" spans="1:15" ht="18" customHeight="1" x14ac:dyDescent="0.25">
      <c r="A14" s="58" t="s">
        <v>166</v>
      </c>
      <c r="B14" s="59" t="s">
        <v>167</v>
      </c>
      <c r="C14" s="159">
        <v>3860000</v>
      </c>
      <c r="D14" s="159">
        <v>740000</v>
      </c>
      <c r="E14" s="159">
        <v>1500000</v>
      </c>
      <c r="F14" s="159">
        <v>2440000</v>
      </c>
      <c r="G14" s="159">
        <v>1735000</v>
      </c>
      <c r="H14" s="159">
        <v>1700000</v>
      </c>
      <c r="I14" s="159">
        <v>1880000</v>
      </c>
      <c r="J14" s="159">
        <v>2065000</v>
      </c>
      <c r="K14" s="159">
        <v>3075000</v>
      </c>
      <c r="L14" s="159">
        <v>1965000</v>
      </c>
      <c r="M14" s="159">
        <v>4520000</v>
      </c>
      <c r="N14" s="159">
        <v>1050000</v>
      </c>
      <c r="O14" s="160">
        <v>26530000</v>
      </c>
    </row>
    <row r="15" spans="1:15" ht="18" customHeight="1" x14ac:dyDescent="0.25">
      <c r="A15" s="58" t="s">
        <v>170</v>
      </c>
      <c r="B15" s="59" t="s">
        <v>171</v>
      </c>
      <c r="C15" s="159">
        <v>1015000</v>
      </c>
      <c r="D15" s="159">
        <v>2010000</v>
      </c>
      <c r="E15" s="159">
        <v>550000</v>
      </c>
      <c r="F15" s="159">
        <v>495000</v>
      </c>
      <c r="G15" s="159">
        <v>755000</v>
      </c>
      <c r="H15" s="159">
        <v>598000</v>
      </c>
      <c r="I15" s="159">
        <v>0</v>
      </c>
      <c r="J15" s="159">
        <v>160000</v>
      </c>
      <c r="K15" s="159">
        <v>981000</v>
      </c>
      <c r="L15" s="159">
        <v>568000</v>
      </c>
      <c r="M15" s="159">
        <v>1130000</v>
      </c>
      <c r="N15" s="159">
        <v>320000</v>
      </c>
      <c r="O15" s="160">
        <v>8582000</v>
      </c>
    </row>
    <row r="16" spans="1:15" ht="18" customHeight="1" x14ac:dyDescent="0.25">
      <c r="A16" s="58" t="s">
        <v>174</v>
      </c>
      <c r="B16" s="59" t="s">
        <v>175</v>
      </c>
      <c r="C16" s="159">
        <v>3200000</v>
      </c>
      <c r="D16" s="159">
        <v>450000</v>
      </c>
      <c r="E16" s="159">
        <v>650000</v>
      </c>
      <c r="F16" s="159">
        <v>1650000</v>
      </c>
      <c r="G16" s="159">
        <v>3750000</v>
      </c>
      <c r="H16" s="159">
        <v>1675000</v>
      </c>
      <c r="I16" s="159">
        <v>725000</v>
      </c>
      <c r="J16" s="159">
        <v>55000</v>
      </c>
      <c r="K16" s="159">
        <v>1710000</v>
      </c>
      <c r="L16" s="159">
        <v>1890000</v>
      </c>
      <c r="M16" s="159">
        <v>510000</v>
      </c>
      <c r="N16" s="159">
        <v>100000</v>
      </c>
      <c r="O16" s="160">
        <v>16365000</v>
      </c>
    </row>
    <row r="17" spans="1:15" ht="18" customHeight="1" x14ac:dyDescent="0.25">
      <c r="A17" s="58" t="s">
        <v>176</v>
      </c>
      <c r="B17" s="59" t="s">
        <v>177</v>
      </c>
      <c r="C17" s="159">
        <v>150000</v>
      </c>
      <c r="D17" s="159">
        <v>0</v>
      </c>
      <c r="E17" s="159">
        <v>0</v>
      </c>
      <c r="F17" s="159">
        <v>0</v>
      </c>
      <c r="G17" s="159">
        <v>0</v>
      </c>
      <c r="H17" s="159">
        <v>100000</v>
      </c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59">
        <v>0</v>
      </c>
      <c r="O17" s="160">
        <v>250000</v>
      </c>
    </row>
    <row r="18" spans="1:15" ht="18" customHeight="1" x14ac:dyDescent="0.25">
      <c r="A18" s="58" t="s">
        <v>178</v>
      </c>
      <c r="B18" s="59" t="s">
        <v>179</v>
      </c>
      <c r="C18" s="159">
        <v>0</v>
      </c>
      <c r="D18" s="159">
        <v>0</v>
      </c>
      <c r="E18" s="159">
        <v>0</v>
      </c>
      <c r="F18" s="159">
        <v>200000</v>
      </c>
      <c r="G18" s="159">
        <v>300000</v>
      </c>
      <c r="H18" s="159">
        <v>0</v>
      </c>
      <c r="I18" s="159">
        <v>0</v>
      </c>
      <c r="J18" s="159">
        <v>0</v>
      </c>
      <c r="K18" s="159">
        <v>25000</v>
      </c>
      <c r="L18" s="159">
        <v>0</v>
      </c>
      <c r="M18" s="159">
        <v>300000</v>
      </c>
      <c r="N18" s="159">
        <v>0</v>
      </c>
      <c r="O18" s="160">
        <v>825000</v>
      </c>
    </row>
    <row r="19" spans="1:15" ht="18" customHeight="1" x14ac:dyDescent="0.25">
      <c r="A19" s="58" t="s">
        <v>180</v>
      </c>
      <c r="B19" s="59" t="s">
        <v>181</v>
      </c>
      <c r="C19" s="159">
        <v>2605000</v>
      </c>
      <c r="D19" s="159">
        <v>2250000</v>
      </c>
      <c r="E19" s="159">
        <v>1937000</v>
      </c>
      <c r="F19" s="159">
        <v>3485000</v>
      </c>
      <c r="G19" s="159">
        <v>6680000</v>
      </c>
      <c r="H19" s="159">
        <v>2110000</v>
      </c>
      <c r="I19" s="159">
        <v>4950000</v>
      </c>
      <c r="J19" s="159">
        <v>3255000</v>
      </c>
      <c r="K19" s="159">
        <v>2920000</v>
      </c>
      <c r="L19" s="159">
        <v>4044000</v>
      </c>
      <c r="M19" s="159">
        <v>1755000</v>
      </c>
      <c r="N19" s="159">
        <v>3720000</v>
      </c>
      <c r="O19" s="160">
        <v>39711000</v>
      </c>
    </row>
    <row r="20" spans="1:15" ht="18" customHeight="1" x14ac:dyDescent="0.25">
      <c r="A20" s="58" t="s">
        <v>188</v>
      </c>
      <c r="B20" s="59" t="s">
        <v>189</v>
      </c>
      <c r="C20" s="159">
        <v>2450000</v>
      </c>
      <c r="D20" s="159">
        <v>2480000</v>
      </c>
      <c r="E20" s="159">
        <v>1250000</v>
      </c>
      <c r="F20" s="159">
        <v>2650000</v>
      </c>
      <c r="G20" s="159">
        <v>2600000</v>
      </c>
      <c r="H20" s="159">
        <v>1450000</v>
      </c>
      <c r="I20" s="159">
        <v>1400000</v>
      </c>
      <c r="J20" s="159">
        <v>1680000</v>
      </c>
      <c r="K20" s="159">
        <v>700000</v>
      </c>
      <c r="L20" s="159">
        <v>1690000</v>
      </c>
      <c r="M20" s="159">
        <v>990000</v>
      </c>
      <c r="N20" s="159">
        <v>940000</v>
      </c>
      <c r="O20" s="160">
        <v>20280000</v>
      </c>
    </row>
    <row r="21" spans="1:15" ht="18" customHeight="1" x14ac:dyDescent="0.25">
      <c r="A21" s="58" t="s">
        <v>198</v>
      </c>
      <c r="B21" s="59" t="s">
        <v>199</v>
      </c>
      <c r="C21" s="159">
        <v>955000</v>
      </c>
      <c r="D21" s="159">
        <v>350000</v>
      </c>
      <c r="E21" s="159">
        <v>300000</v>
      </c>
      <c r="F21" s="159">
        <v>495000</v>
      </c>
      <c r="G21" s="159">
        <v>225000</v>
      </c>
      <c r="H21" s="159">
        <v>325000</v>
      </c>
      <c r="I21" s="159">
        <v>1300000</v>
      </c>
      <c r="J21" s="159">
        <v>550000</v>
      </c>
      <c r="K21" s="159">
        <v>895000</v>
      </c>
      <c r="L21" s="159">
        <v>520000</v>
      </c>
      <c r="M21" s="159">
        <v>600000</v>
      </c>
      <c r="N21" s="159">
        <v>260000</v>
      </c>
      <c r="O21" s="160">
        <v>6775000</v>
      </c>
    </row>
    <row r="22" spans="1:15" ht="18" customHeight="1" x14ac:dyDescent="0.25">
      <c r="A22" s="58" t="s">
        <v>202</v>
      </c>
      <c r="B22" s="59" t="s">
        <v>203</v>
      </c>
      <c r="C22" s="159">
        <v>25000</v>
      </c>
      <c r="D22" s="159">
        <v>0</v>
      </c>
      <c r="E22" s="159">
        <v>0</v>
      </c>
      <c r="F22" s="159">
        <v>0</v>
      </c>
      <c r="G22" s="159">
        <v>0</v>
      </c>
      <c r="H22" s="159">
        <v>0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  <c r="O22" s="160">
        <v>25000</v>
      </c>
    </row>
    <row r="23" spans="1:15" ht="18" customHeight="1" x14ac:dyDescent="0.25">
      <c r="A23" s="58" t="s">
        <v>206</v>
      </c>
      <c r="B23" s="59" t="s">
        <v>207</v>
      </c>
      <c r="C23" s="159">
        <v>140000</v>
      </c>
      <c r="D23" s="159">
        <v>0</v>
      </c>
      <c r="E23" s="159">
        <v>20000</v>
      </c>
      <c r="F23" s="159">
        <v>400000</v>
      </c>
      <c r="G23" s="159">
        <v>0</v>
      </c>
      <c r="H23" s="159">
        <v>130000</v>
      </c>
      <c r="I23" s="159">
        <v>0</v>
      </c>
      <c r="J23" s="159">
        <v>0</v>
      </c>
      <c r="K23" s="159">
        <v>385000</v>
      </c>
      <c r="L23" s="159">
        <v>15000</v>
      </c>
      <c r="M23" s="159">
        <v>357000</v>
      </c>
      <c r="N23" s="159">
        <v>0</v>
      </c>
      <c r="O23" s="160">
        <v>1447000</v>
      </c>
    </row>
    <row r="24" spans="1:15" ht="18" customHeight="1" x14ac:dyDescent="0.25">
      <c r="A24" s="58" t="s">
        <v>210</v>
      </c>
      <c r="B24" s="59" t="s">
        <v>211</v>
      </c>
      <c r="C24" s="159">
        <v>100000</v>
      </c>
      <c r="D24" s="159">
        <v>50000</v>
      </c>
      <c r="E24" s="159">
        <v>300000</v>
      </c>
      <c r="F24" s="159">
        <v>60000</v>
      </c>
      <c r="G24" s="159">
        <v>0</v>
      </c>
      <c r="H24" s="159">
        <v>170000</v>
      </c>
      <c r="I24" s="159">
        <v>280000</v>
      </c>
      <c r="J24" s="159">
        <v>900000</v>
      </c>
      <c r="K24" s="159">
        <v>385000</v>
      </c>
      <c r="L24" s="159">
        <v>16000</v>
      </c>
      <c r="M24" s="159">
        <v>290000</v>
      </c>
      <c r="N24" s="159">
        <v>700000</v>
      </c>
      <c r="O24" s="160">
        <v>3251000</v>
      </c>
    </row>
    <row r="25" spans="1:15" ht="18" customHeight="1" x14ac:dyDescent="0.25">
      <c r="A25" s="58" t="s">
        <v>214</v>
      </c>
      <c r="B25" s="59" t="s">
        <v>215</v>
      </c>
      <c r="C25" s="159">
        <v>50000</v>
      </c>
      <c r="D25" s="159">
        <v>750000</v>
      </c>
      <c r="E25" s="159">
        <v>250000</v>
      </c>
      <c r="F25" s="159">
        <v>495000</v>
      </c>
      <c r="G25" s="159">
        <v>1100000</v>
      </c>
      <c r="H25" s="159">
        <v>1110000</v>
      </c>
      <c r="I25" s="159">
        <v>125000</v>
      </c>
      <c r="J25" s="159">
        <v>310000</v>
      </c>
      <c r="K25" s="159">
        <v>740000</v>
      </c>
      <c r="L25" s="159">
        <v>531000</v>
      </c>
      <c r="M25" s="159">
        <v>950000</v>
      </c>
      <c r="N25" s="159">
        <v>270000</v>
      </c>
      <c r="O25" s="160">
        <v>6681000</v>
      </c>
    </row>
    <row r="26" spans="1:15" ht="18" customHeight="1" x14ac:dyDescent="0.25">
      <c r="A26" s="58" t="s">
        <v>218</v>
      </c>
      <c r="B26" s="59" t="s">
        <v>219</v>
      </c>
      <c r="C26" s="159">
        <v>0</v>
      </c>
      <c r="D26" s="159">
        <v>0</v>
      </c>
      <c r="E26" s="159">
        <v>0</v>
      </c>
      <c r="F26" s="159">
        <v>0</v>
      </c>
      <c r="G26" s="159">
        <v>215000</v>
      </c>
      <c r="H26" s="159">
        <v>0</v>
      </c>
      <c r="I26" s="159">
        <v>0</v>
      </c>
      <c r="J26" s="159">
        <v>0</v>
      </c>
      <c r="K26" s="159">
        <v>640000</v>
      </c>
      <c r="L26" s="159">
        <v>300000</v>
      </c>
      <c r="M26" s="159">
        <v>0</v>
      </c>
      <c r="N26" s="159">
        <v>0</v>
      </c>
      <c r="O26" s="160">
        <v>1155000</v>
      </c>
    </row>
    <row r="27" spans="1:15" ht="18" customHeight="1" x14ac:dyDescent="0.25">
      <c r="A27" s="58" t="s">
        <v>230</v>
      </c>
      <c r="B27" s="59" t="s">
        <v>231</v>
      </c>
      <c r="C27" s="159">
        <v>0</v>
      </c>
      <c r="D27" s="159">
        <v>0</v>
      </c>
      <c r="E27" s="159">
        <v>325000</v>
      </c>
      <c r="F27" s="159">
        <v>350000</v>
      </c>
      <c r="G27" s="159">
        <v>295000</v>
      </c>
      <c r="H27" s="159">
        <v>175000</v>
      </c>
      <c r="I27" s="159">
        <v>770000</v>
      </c>
      <c r="J27" s="159">
        <v>300000</v>
      </c>
      <c r="K27" s="159">
        <v>365000</v>
      </c>
      <c r="L27" s="159">
        <v>625000</v>
      </c>
      <c r="M27" s="159">
        <v>0</v>
      </c>
      <c r="N27" s="159">
        <v>50000</v>
      </c>
      <c r="O27" s="160">
        <v>3255000</v>
      </c>
    </row>
    <row r="28" spans="1:15" ht="18" customHeight="1" x14ac:dyDescent="0.25">
      <c r="A28" s="58" t="s">
        <v>232</v>
      </c>
      <c r="B28" s="59" t="s">
        <v>233</v>
      </c>
      <c r="C28" s="159">
        <v>0</v>
      </c>
      <c r="D28" s="159">
        <v>0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60000</v>
      </c>
      <c r="O28" s="160">
        <v>60000</v>
      </c>
    </row>
    <row r="29" spans="1:15" ht="18" customHeight="1" x14ac:dyDescent="0.25">
      <c r="A29" s="211" t="s">
        <v>860</v>
      </c>
      <c r="B29" s="10"/>
      <c r="C29" s="160">
        <v>15145000</v>
      </c>
      <c r="D29" s="160">
        <v>10518000</v>
      </c>
      <c r="E29" s="160">
        <v>8292000</v>
      </c>
      <c r="F29" s="160">
        <v>13730000</v>
      </c>
      <c r="G29" s="160">
        <v>18585000</v>
      </c>
      <c r="H29" s="160">
        <v>10748000</v>
      </c>
      <c r="I29" s="160">
        <v>11985000</v>
      </c>
      <c r="J29" s="160">
        <v>11600000</v>
      </c>
      <c r="K29" s="160">
        <v>13576000</v>
      </c>
      <c r="L29" s="160">
        <v>13209000</v>
      </c>
      <c r="M29" s="160">
        <v>13392000</v>
      </c>
      <c r="N29" s="160">
        <v>9220000</v>
      </c>
      <c r="O29" s="160">
        <v>150000000</v>
      </c>
    </row>
  </sheetData>
  <mergeCells count="4">
    <mergeCell ref="C2:N2"/>
    <mergeCell ref="A3:B3"/>
    <mergeCell ref="A29:B29"/>
    <mergeCell ref="A1:O1"/>
  </mergeCells>
  <pageMargins left="0.1" right="0.2" top="0.12" bottom="0.13500000000000001" header="0.12" footer="0.13500000000000001"/>
  <pageSetup paperSize="9" scale="97" fitToHeight="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showGridLines="0" rightToLeft="1" workbookViewId="0"/>
  </sheetViews>
  <sheetFormatPr defaultRowHeight="15" x14ac:dyDescent="0.25"/>
  <cols>
    <col min="1" max="1" width="5.85546875" customWidth="1"/>
    <col min="2" max="2" width="35.5703125" customWidth="1"/>
    <col min="3" max="7" width="13.42578125" customWidth="1"/>
  </cols>
  <sheetData>
    <row r="1" spans="1:7" x14ac:dyDescent="0.25">
      <c r="A1" s="69" t="s">
        <v>2</v>
      </c>
      <c r="B1" s="205" t="s">
        <v>882</v>
      </c>
      <c r="C1" s="13"/>
      <c r="D1" s="13"/>
      <c r="E1" s="13"/>
      <c r="F1" s="13"/>
      <c r="G1" s="92" t="s">
        <v>2</v>
      </c>
    </row>
    <row r="2" spans="1:7" x14ac:dyDescent="0.25">
      <c r="A2" s="69" t="s">
        <v>2</v>
      </c>
      <c r="B2" s="205" t="s">
        <v>883</v>
      </c>
      <c r="C2" s="13"/>
      <c r="D2" s="13"/>
      <c r="E2" s="13"/>
      <c r="F2" s="13"/>
      <c r="G2" s="92" t="s">
        <v>884</v>
      </c>
    </row>
    <row r="3" spans="1:7" ht="15" customHeight="1" x14ac:dyDescent="0.25">
      <c r="A3" s="163" t="s">
        <v>48</v>
      </c>
      <c r="B3" s="10"/>
      <c r="C3" s="70" t="s">
        <v>2</v>
      </c>
      <c r="D3" s="70" t="s">
        <v>2</v>
      </c>
      <c r="E3" s="70" t="s">
        <v>2</v>
      </c>
      <c r="F3" s="70" t="s">
        <v>2</v>
      </c>
      <c r="G3" s="70" t="s">
        <v>2</v>
      </c>
    </row>
    <row r="4" spans="1:7" ht="15.75" customHeight="1" x14ac:dyDescent="0.25">
      <c r="A4" s="109" t="s">
        <v>50</v>
      </c>
      <c r="B4" s="109" t="s">
        <v>51</v>
      </c>
      <c r="C4" s="44">
        <v>2020</v>
      </c>
      <c r="D4" s="44">
        <v>2021</v>
      </c>
      <c r="E4" s="44" t="s">
        <v>296</v>
      </c>
      <c r="F4" s="44">
        <v>2023</v>
      </c>
      <c r="G4" s="44">
        <v>2024</v>
      </c>
    </row>
    <row r="5" spans="1:7" ht="13.5" customHeight="1" x14ac:dyDescent="0.25">
      <c r="A5" s="113" t="s">
        <v>88</v>
      </c>
      <c r="B5" s="80" t="s">
        <v>89</v>
      </c>
      <c r="C5" s="161">
        <v>14119000</v>
      </c>
      <c r="D5" s="161">
        <v>14114000</v>
      </c>
      <c r="E5" s="161">
        <v>14209000</v>
      </c>
      <c r="F5" s="161">
        <v>14217000</v>
      </c>
      <c r="G5" s="161">
        <v>14225000</v>
      </c>
    </row>
    <row r="6" spans="1:7" ht="13.5" customHeight="1" x14ac:dyDescent="0.25">
      <c r="A6" s="113" t="s">
        <v>90</v>
      </c>
      <c r="B6" s="80" t="s">
        <v>91</v>
      </c>
      <c r="C6" s="161">
        <v>9021000</v>
      </c>
      <c r="D6" s="161">
        <v>10526000</v>
      </c>
      <c r="E6" s="161">
        <v>11303000</v>
      </c>
      <c r="F6" s="161">
        <v>11386000</v>
      </c>
      <c r="G6" s="161">
        <v>11462000</v>
      </c>
    </row>
    <row r="7" spans="1:7" ht="13.5" customHeight="1" x14ac:dyDescent="0.25">
      <c r="A7" s="113" t="s">
        <v>92</v>
      </c>
      <c r="B7" s="80" t="s">
        <v>93</v>
      </c>
      <c r="C7" s="161">
        <v>12629000</v>
      </c>
      <c r="D7" s="161">
        <v>14079000</v>
      </c>
      <c r="E7" s="161">
        <v>14593000</v>
      </c>
      <c r="F7" s="161">
        <v>14901000</v>
      </c>
      <c r="G7" s="161">
        <v>15042000</v>
      </c>
    </row>
    <row r="8" spans="1:7" ht="13.5" customHeight="1" x14ac:dyDescent="0.25">
      <c r="A8" s="113" t="s">
        <v>94</v>
      </c>
      <c r="B8" s="80" t="s">
        <v>95</v>
      </c>
      <c r="C8" s="161">
        <v>427000</v>
      </c>
      <c r="D8" s="161">
        <v>444000</v>
      </c>
      <c r="E8" s="161">
        <v>489000</v>
      </c>
      <c r="F8" s="161">
        <v>496000</v>
      </c>
      <c r="G8" s="161">
        <v>500000</v>
      </c>
    </row>
    <row r="9" spans="1:7" ht="13.5" customHeight="1" x14ac:dyDescent="0.25">
      <c r="A9" s="113" t="s">
        <v>96</v>
      </c>
      <c r="B9" s="80" t="s">
        <v>97</v>
      </c>
      <c r="C9" s="161">
        <v>440000</v>
      </c>
      <c r="D9" s="161">
        <v>454000</v>
      </c>
      <c r="E9" s="161">
        <v>489000</v>
      </c>
      <c r="F9" s="161">
        <v>489000</v>
      </c>
      <c r="G9" s="161">
        <v>490000</v>
      </c>
    </row>
    <row r="10" spans="1:7" ht="13.5" customHeight="1" x14ac:dyDescent="0.25">
      <c r="A10" s="113" t="s">
        <v>98</v>
      </c>
      <c r="B10" s="80" t="s">
        <v>99</v>
      </c>
      <c r="C10" s="161">
        <v>1754000</v>
      </c>
      <c r="D10" s="161">
        <v>2328000</v>
      </c>
      <c r="E10" s="161">
        <v>2323000</v>
      </c>
      <c r="F10" s="161">
        <v>2269000</v>
      </c>
      <c r="G10" s="161">
        <v>2292000</v>
      </c>
    </row>
    <row r="11" spans="1:7" ht="13.5" customHeight="1" x14ac:dyDescent="0.25">
      <c r="A11" s="113" t="s">
        <v>100</v>
      </c>
      <c r="B11" s="80" t="s">
        <v>101</v>
      </c>
      <c r="C11" s="161">
        <v>1541000</v>
      </c>
      <c r="D11" s="161">
        <v>1454000</v>
      </c>
      <c r="E11" s="161">
        <v>1677000</v>
      </c>
      <c r="F11" s="161">
        <v>1687000</v>
      </c>
      <c r="G11" s="161">
        <v>1663000</v>
      </c>
    </row>
    <row r="12" spans="1:7" ht="13.5" customHeight="1" x14ac:dyDescent="0.25">
      <c r="A12" s="113" t="s">
        <v>102</v>
      </c>
      <c r="B12" s="80" t="s">
        <v>103</v>
      </c>
      <c r="C12" s="161">
        <v>1084000</v>
      </c>
      <c r="D12" s="161">
        <v>1213000</v>
      </c>
      <c r="E12" s="161">
        <v>1240000</v>
      </c>
      <c r="F12" s="161">
        <v>1263000</v>
      </c>
      <c r="G12" s="161">
        <v>1266000</v>
      </c>
    </row>
    <row r="13" spans="1:7" ht="13.5" customHeight="1" x14ac:dyDescent="0.25">
      <c r="A13" s="113" t="s">
        <v>108</v>
      </c>
      <c r="B13" s="80" t="s">
        <v>109</v>
      </c>
      <c r="C13" s="161">
        <v>492676</v>
      </c>
      <c r="D13" s="161">
        <v>574200</v>
      </c>
      <c r="E13" s="161">
        <v>652500</v>
      </c>
      <c r="F13" s="161">
        <v>657300</v>
      </c>
      <c r="G13" s="161">
        <v>661800</v>
      </c>
    </row>
    <row r="14" spans="1:7" ht="13.5" customHeight="1" x14ac:dyDescent="0.25">
      <c r="A14" s="113" t="s">
        <v>110</v>
      </c>
      <c r="B14" s="80" t="s">
        <v>111</v>
      </c>
      <c r="C14" s="161">
        <v>4724962</v>
      </c>
      <c r="D14" s="161">
        <v>4778350</v>
      </c>
      <c r="E14" s="161">
        <v>5748510</v>
      </c>
      <c r="F14" s="161">
        <v>6098700</v>
      </c>
      <c r="G14" s="161">
        <v>6081950</v>
      </c>
    </row>
    <row r="15" spans="1:7" ht="13.5" customHeight="1" x14ac:dyDescent="0.25">
      <c r="A15" s="113" t="s">
        <v>112</v>
      </c>
      <c r="B15" s="80" t="s">
        <v>113</v>
      </c>
      <c r="C15" s="161">
        <v>4803568</v>
      </c>
      <c r="D15" s="161">
        <v>5287800</v>
      </c>
      <c r="E15" s="161">
        <v>6001800</v>
      </c>
      <c r="F15" s="161">
        <v>6333390</v>
      </c>
      <c r="G15" s="161">
        <v>5910240</v>
      </c>
    </row>
    <row r="16" spans="1:7" ht="13.5" customHeight="1" x14ac:dyDescent="0.25">
      <c r="A16" s="113" t="s">
        <v>116</v>
      </c>
      <c r="B16" s="80" t="s">
        <v>117</v>
      </c>
      <c r="C16" s="161">
        <v>26200000</v>
      </c>
      <c r="D16" s="161">
        <v>26509000</v>
      </c>
      <c r="E16" s="161">
        <v>31663000</v>
      </c>
      <c r="F16" s="161">
        <v>32270000</v>
      </c>
      <c r="G16" s="161">
        <v>31892000</v>
      </c>
    </row>
    <row r="17" spans="1:7" ht="13.5" customHeight="1" x14ac:dyDescent="0.25">
      <c r="A17" s="113" t="s">
        <v>118</v>
      </c>
      <c r="B17" s="80" t="s">
        <v>119</v>
      </c>
      <c r="C17" s="161">
        <v>8684300</v>
      </c>
      <c r="D17" s="161">
        <v>9301000</v>
      </c>
      <c r="E17" s="161">
        <v>10117000</v>
      </c>
      <c r="F17" s="161">
        <v>10236000</v>
      </c>
      <c r="G17" s="161">
        <v>10405000</v>
      </c>
    </row>
    <row r="18" spans="1:7" ht="13.5" customHeight="1" x14ac:dyDescent="0.25">
      <c r="A18" s="113" t="s">
        <v>120</v>
      </c>
      <c r="B18" s="80" t="s">
        <v>121</v>
      </c>
      <c r="C18" s="161">
        <v>8537000</v>
      </c>
      <c r="D18" s="161">
        <v>9484000</v>
      </c>
      <c r="E18" s="161">
        <v>10722000</v>
      </c>
      <c r="F18" s="161">
        <v>10880000</v>
      </c>
      <c r="G18" s="161">
        <v>11043000</v>
      </c>
    </row>
    <row r="19" spans="1:7" ht="13.5" customHeight="1" x14ac:dyDescent="0.25">
      <c r="A19" s="113" t="s">
        <v>122</v>
      </c>
      <c r="B19" s="80" t="s">
        <v>123</v>
      </c>
      <c r="C19" s="161">
        <v>11426000</v>
      </c>
      <c r="D19" s="161">
        <v>11638000</v>
      </c>
      <c r="E19" s="161">
        <v>12469000</v>
      </c>
      <c r="F19" s="161">
        <v>12573000</v>
      </c>
      <c r="G19" s="161">
        <v>12713000</v>
      </c>
    </row>
    <row r="20" spans="1:7" ht="13.5" customHeight="1" x14ac:dyDescent="0.25">
      <c r="A20" s="113" t="s">
        <v>124</v>
      </c>
      <c r="B20" s="80" t="s">
        <v>125</v>
      </c>
      <c r="C20" s="161">
        <v>2607000</v>
      </c>
      <c r="D20" s="161">
        <v>2982000</v>
      </c>
      <c r="E20" s="161">
        <v>4212000</v>
      </c>
      <c r="F20" s="161">
        <v>3799000</v>
      </c>
      <c r="G20" s="161">
        <v>3806000</v>
      </c>
    </row>
    <row r="21" spans="1:7" ht="13.5" customHeight="1" x14ac:dyDescent="0.25">
      <c r="A21" s="113" t="s">
        <v>126</v>
      </c>
      <c r="B21" s="80" t="s">
        <v>127</v>
      </c>
      <c r="C21" s="161">
        <v>1475898000</v>
      </c>
      <c r="D21" s="161">
        <v>1538426000</v>
      </c>
      <c r="E21" s="161">
        <v>1592554000</v>
      </c>
      <c r="F21" s="161">
        <v>1623292000</v>
      </c>
      <c r="G21" s="161">
        <v>1641799000</v>
      </c>
    </row>
    <row r="22" spans="1:7" ht="13.5" customHeight="1" x14ac:dyDescent="0.25">
      <c r="A22" s="113" t="s">
        <v>128</v>
      </c>
      <c r="B22" s="80" t="s">
        <v>129</v>
      </c>
      <c r="C22" s="161">
        <v>527000</v>
      </c>
      <c r="D22" s="161">
        <v>597000</v>
      </c>
      <c r="E22" s="161">
        <v>1048000</v>
      </c>
      <c r="F22" s="161">
        <v>757000</v>
      </c>
      <c r="G22" s="161">
        <v>741000</v>
      </c>
    </row>
    <row r="23" spans="1:7" ht="13.5" customHeight="1" x14ac:dyDescent="0.25">
      <c r="A23" s="113" t="s">
        <v>130</v>
      </c>
      <c r="B23" s="80" t="s">
        <v>131</v>
      </c>
      <c r="C23" s="161">
        <v>8780729</v>
      </c>
      <c r="D23" s="161">
        <v>7770630</v>
      </c>
      <c r="E23" s="161">
        <v>8857350</v>
      </c>
      <c r="F23" s="161">
        <v>9049770</v>
      </c>
      <c r="G23" s="161">
        <v>9242250</v>
      </c>
    </row>
    <row r="24" spans="1:7" ht="13.5" customHeight="1" x14ac:dyDescent="0.25">
      <c r="A24" s="113" t="s">
        <v>132</v>
      </c>
      <c r="B24" s="80" t="s">
        <v>133</v>
      </c>
      <c r="C24" s="161">
        <v>5254000</v>
      </c>
      <c r="D24" s="161">
        <v>5588000</v>
      </c>
      <c r="E24" s="161">
        <v>5874000</v>
      </c>
      <c r="F24" s="161">
        <v>5924000</v>
      </c>
      <c r="G24" s="161">
        <v>5978000</v>
      </c>
    </row>
    <row r="25" spans="1:7" ht="13.5" customHeight="1" x14ac:dyDescent="0.25">
      <c r="A25" s="113" t="s">
        <v>134</v>
      </c>
      <c r="B25" s="80" t="s">
        <v>135</v>
      </c>
      <c r="C25" s="161">
        <v>24396660</v>
      </c>
      <c r="D25" s="161">
        <v>29965120</v>
      </c>
      <c r="E25" s="161">
        <v>41941000</v>
      </c>
      <c r="F25" s="161">
        <v>43462000</v>
      </c>
      <c r="G25" s="161">
        <v>44414000</v>
      </c>
    </row>
    <row r="26" spans="1:7" ht="13.5" customHeight="1" x14ac:dyDescent="0.25">
      <c r="A26" s="113" t="s">
        <v>136</v>
      </c>
      <c r="B26" s="80" t="s">
        <v>137</v>
      </c>
      <c r="C26" s="161">
        <v>1126000</v>
      </c>
      <c r="D26" s="161">
        <v>1156000</v>
      </c>
      <c r="E26" s="161">
        <v>1139000</v>
      </c>
      <c r="F26" s="161">
        <v>1147000</v>
      </c>
      <c r="G26" s="161">
        <v>1157000</v>
      </c>
    </row>
    <row r="27" spans="1:7" ht="13.5" customHeight="1" x14ac:dyDescent="0.25">
      <c r="A27" s="113" t="s">
        <v>138</v>
      </c>
      <c r="B27" s="80" t="s">
        <v>139</v>
      </c>
      <c r="C27" s="161">
        <v>4658382</v>
      </c>
      <c r="D27" s="161">
        <v>4499300</v>
      </c>
      <c r="E27" s="161">
        <v>5249200</v>
      </c>
      <c r="F27" s="161">
        <v>5517100</v>
      </c>
      <c r="G27" s="161">
        <v>5605000</v>
      </c>
    </row>
    <row r="28" spans="1:7" ht="13.5" customHeight="1" x14ac:dyDescent="0.25">
      <c r="A28" s="113" t="s">
        <v>140</v>
      </c>
      <c r="B28" s="80" t="s">
        <v>141</v>
      </c>
      <c r="C28" s="161">
        <v>695000</v>
      </c>
      <c r="D28" s="161">
        <v>750000</v>
      </c>
      <c r="E28" s="161">
        <v>857000</v>
      </c>
      <c r="F28" s="161">
        <v>849000</v>
      </c>
      <c r="G28" s="161">
        <v>847000</v>
      </c>
    </row>
    <row r="29" spans="1:7" ht="13.5" customHeight="1" x14ac:dyDescent="0.25">
      <c r="A29" s="113" t="s">
        <v>521</v>
      </c>
      <c r="B29" s="80" t="s">
        <v>378</v>
      </c>
      <c r="C29" s="161">
        <v>1760000</v>
      </c>
      <c r="D29" s="161">
        <v>2151000</v>
      </c>
      <c r="E29" s="161">
        <v>0</v>
      </c>
      <c r="F29" s="161">
        <v>0</v>
      </c>
      <c r="G29" s="161">
        <v>0</v>
      </c>
    </row>
    <row r="30" spans="1:7" ht="13.5" customHeight="1" x14ac:dyDescent="0.25">
      <c r="A30" s="113" t="s">
        <v>142</v>
      </c>
      <c r="B30" s="80" t="s">
        <v>143</v>
      </c>
      <c r="C30" s="161">
        <v>1796396</v>
      </c>
      <c r="D30" s="161">
        <v>1904100</v>
      </c>
      <c r="E30" s="161">
        <v>2223100</v>
      </c>
      <c r="F30" s="161">
        <v>2224500</v>
      </c>
      <c r="G30" s="161">
        <v>2374300</v>
      </c>
    </row>
    <row r="31" spans="1:7" ht="13.5" customHeight="1" x14ac:dyDescent="0.25">
      <c r="A31" s="113" t="s">
        <v>144</v>
      </c>
      <c r="B31" s="80" t="s">
        <v>145</v>
      </c>
      <c r="C31" s="161">
        <v>505419</v>
      </c>
      <c r="D31" s="161">
        <v>545232</v>
      </c>
      <c r="E31" s="161">
        <v>644197</v>
      </c>
      <c r="F31" s="161">
        <v>652949</v>
      </c>
      <c r="G31" s="161">
        <v>622051</v>
      </c>
    </row>
    <row r="32" spans="1:7" ht="13.5" customHeight="1" x14ac:dyDescent="0.25">
      <c r="A32" s="113" t="s">
        <v>146</v>
      </c>
      <c r="B32" s="80" t="s">
        <v>147</v>
      </c>
      <c r="C32" s="161">
        <v>0</v>
      </c>
      <c r="D32" s="161">
        <v>0</v>
      </c>
      <c r="E32" s="161">
        <v>2720000</v>
      </c>
      <c r="F32" s="161">
        <v>2233000</v>
      </c>
      <c r="G32" s="161">
        <v>2250000</v>
      </c>
    </row>
    <row r="33" spans="1:7" ht="13.5" customHeight="1" x14ac:dyDescent="0.25">
      <c r="A33" s="113" t="s">
        <v>148</v>
      </c>
      <c r="B33" s="80" t="s">
        <v>149</v>
      </c>
      <c r="C33" s="161">
        <v>1225000</v>
      </c>
      <c r="D33" s="161">
        <v>1907000</v>
      </c>
      <c r="E33" s="161">
        <v>2074000</v>
      </c>
      <c r="F33" s="161">
        <v>2124000</v>
      </c>
      <c r="G33" s="161">
        <v>2162000</v>
      </c>
    </row>
    <row r="34" spans="1:7" ht="13.5" customHeight="1" x14ac:dyDescent="0.25">
      <c r="A34" s="113" t="s">
        <v>150</v>
      </c>
      <c r="B34" s="80" t="s">
        <v>151</v>
      </c>
      <c r="C34" s="161">
        <v>3270000</v>
      </c>
      <c r="D34" s="161">
        <v>3609000</v>
      </c>
      <c r="E34" s="161">
        <v>4037000</v>
      </c>
      <c r="F34" s="161">
        <v>4053000</v>
      </c>
      <c r="G34" s="161">
        <v>4081000</v>
      </c>
    </row>
    <row r="35" spans="1:7" ht="13.5" customHeight="1" x14ac:dyDescent="0.25">
      <c r="A35" s="113" t="s">
        <v>152</v>
      </c>
      <c r="B35" s="80" t="s">
        <v>153</v>
      </c>
      <c r="C35" s="161">
        <v>14377000</v>
      </c>
      <c r="D35" s="161">
        <v>12604250</v>
      </c>
      <c r="E35" s="161">
        <v>39530000</v>
      </c>
      <c r="F35" s="161">
        <v>39687000</v>
      </c>
      <c r="G35" s="161">
        <v>40817000</v>
      </c>
    </row>
    <row r="36" spans="1:7" ht="13.5" customHeight="1" x14ac:dyDescent="0.25">
      <c r="A36" s="113" t="s">
        <v>154</v>
      </c>
      <c r="B36" s="80" t="s">
        <v>155</v>
      </c>
      <c r="C36" s="161">
        <v>3813000</v>
      </c>
      <c r="D36" s="161">
        <v>4621000</v>
      </c>
      <c r="E36" s="161">
        <v>6689000</v>
      </c>
      <c r="F36" s="161">
        <v>7425000</v>
      </c>
      <c r="G36" s="161">
        <v>7776000</v>
      </c>
    </row>
    <row r="37" spans="1:7" ht="13.5" customHeight="1" x14ac:dyDescent="0.25">
      <c r="A37" s="113" t="s">
        <v>156</v>
      </c>
      <c r="B37" s="80" t="s">
        <v>157</v>
      </c>
      <c r="C37" s="161">
        <v>372000</v>
      </c>
      <c r="D37" s="161">
        <v>415000</v>
      </c>
      <c r="E37" s="161">
        <v>475000</v>
      </c>
      <c r="F37" s="161">
        <v>480000</v>
      </c>
      <c r="G37" s="161">
        <v>484000</v>
      </c>
    </row>
    <row r="38" spans="1:7" ht="13.5" customHeight="1" x14ac:dyDescent="0.25">
      <c r="A38" s="113" t="s">
        <v>158</v>
      </c>
      <c r="B38" s="80" t="s">
        <v>159</v>
      </c>
      <c r="C38" s="161">
        <v>42312000</v>
      </c>
      <c r="D38" s="161">
        <v>52408000</v>
      </c>
      <c r="E38" s="161">
        <v>53309000</v>
      </c>
      <c r="F38" s="161">
        <v>54114000</v>
      </c>
      <c r="G38" s="161">
        <v>54048000</v>
      </c>
    </row>
    <row r="39" spans="1:7" ht="13.5" customHeight="1" x14ac:dyDescent="0.25">
      <c r="A39" s="113" t="s">
        <v>160</v>
      </c>
      <c r="B39" s="80" t="s">
        <v>161</v>
      </c>
      <c r="C39" s="161">
        <v>12511620</v>
      </c>
      <c r="D39" s="161">
        <v>7960000</v>
      </c>
      <c r="E39" s="161">
        <v>11360000</v>
      </c>
      <c r="F39" s="161">
        <v>12931000</v>
      </c>
      <c r="G39" s="161">
        <v>13460000</v>
      </c>
    </row>
    <row r="40" spans="1:7" ht="13.5" customHeight="1" x14ac:dyDescent="0.25">
      <c r="A40" s="113" t="s">
        <v>162</v>
      </c>
      <c r="B40" s="80" t="s">
        <v>163</v>
      </c>
      <c r="C40" s="161">
        <v>1438900</v>
      </c>
      <c r="D40" s="161">
        <v>1314000</v>
      </c>
      <c r="E40" s="161">
        <v>1643000</v>
      </c>
      <c r="F40" s="161">
        <v>2489000</v>
      </c>
      <c r="G40" s="161">
        <v>2458000</v>
      </c>
    </row>
    <row r="41" spans="1:7" ht="13.5" customHeight="1" x14ac:dyDescent="0.25">
      <c r="A41" s="113" t="s">
        <v>164</v>
      </c>
      <c r="B41" s="80" t="s">
        <v>165</v>
      </c>
      <c r="C41" s="161">
        <v>926917</v>
      </c>
      <c r="D41" s="161">
        <v>930700</v>
      </c>
      <c r="E41" s="161">
        <v>1174000</v>
      </c>
      <c r="F41" s="161">
        <v>1207000</v>
      </c>
      <c r="G41" s="161">
        <v>1060000</v>
      </c>
    </row>
    <row r="42" spans="1:7" ht="13.5" customHeight="1" x14ac:dyDescent="0.25">
      <c r="A42" s="113" t="s">
        <v>166</v>
      </c>
      <c r="B42" s="80" t="s">
        <v>167</v>
      </c>
      <c r="C42" s="161">
        <v>57295874</v>
      </c>
      <c r="D42" s="161">
        <v>52797000</v>
      </c>
      <c r="E42" s="161">
        <v>48557000</v>
      </c>
      <c r="F42" s="161">
        <v>51621000</v>
      </c>
      <c r="G42" s="161">
        <v>52257000</v>
      </c>
    </row>
    <row r="43" spans="1:7" ht="13.5" customHeight="1" x14ac:dyDescent="0.25">
      <c r="A43" s="113" t="s">
        <v>168</v>
      </c>
      <c r="B43" s="80" t="s">
        <v>169</v>
      </c>
      <c r="C43" s="161">
        <v>720689</v>
      </c>
      <c r="D43" s="161">
        <v>830000</v>
      </c>
      <c r="E43" s="161">
        <v>969000</v>
      </c>
      <c r="F43" s="161">
        <v>980000</v>
      </c>
      <c r="G43" s="161">
        <v>991000</v>
      </c>
    </row>
    <row r="44" spans="1:7" ht="13.5" customHeight="1" x14ac:dyDescent="0.25">
      <c r="A44" s="113" t="s">
        <v>170</v>
      </c>
      <c r="B44" s="80" t="s">
        <v>171</v>
      </c>
      <c r="C44" s="161">
        <v>8034000</v>
      </c>
      <c r="D44" s="161">
        <v>8454000</v>
      </c>
      <c r="E44" s="161">
        <v>8823000</v>
      </c>
      <c r="F44" s="161">
        <v>8939000</v>
      </c>
      <c r="G44" s="161">
        <v>9078000</v>
      </c>
    </row>
    <row r="45" spans="1:7" ht="13.5" customHeight="1" x14ac:dyDescent="0.25">
      <c r="A45" s="113" t="s">
        <v>172</v>
      </c>
      <c r="B45" s="80" t="s">
        <v>173</v>
      </c>
      <c r="C45" s="161">
        <v>481000</v>
      </c>
      <c r="D45" s="161">
        <v>534000</v>
      </c>
      <c r="E45" s="161">
        <v>609000</v>
      </c>
      <c r="F45" s="161">
        <v>561000</v>
      </c>
      <c r="G45" s="161">
        <v>567000</v>
      </c>
    </row>
    <row r="46" spans="1:7" ht="13.5" customHeight="1" x14ac:dyDescent="0.25">
      <c r="A46" s="113" t="s">
        <v>174</v>
      </c>
      <c r="B46" s="80" t="s">
        <v>175</v>
      </c>
      <c r="C46" s="161">
        <v>826000</v>
      </c>
      <c r="D46" s="161">
        <v>901000</v>
      </c>
      <c r="E46" s="161">
        <v>1153000</v>
      </c>
      <c r="F46" s="161">
        <v>1170000</v>
      </c>
      <c r="G46" s="161">
        <v>1188000</v>
      </c>
    </row>
    <row r="47" spans="1:7" ht="13.5" customHeight="1" x14ac:dyDescent="0.25">
      <c r="A47" s="113" t="s">
        <v>176</v>
      </c>
      <c r="B47" s="80" t="s">
        <v>177</v>
      </c>
      <c r="C47" s="161">
        <v>1497475</v>
      </c>
      <c r="D47" s="161">
        <v>1552376</v>
      </c>
      <c r="E47" s="161">
        <v>1586790</v>
      </c>
      <c r="F47" s="161">
        <v>1617891</v>
      </c>
      <c r="G47" s="161">
        <v>1644686</v>
      </c>
    </row>
    <row r="48" spans="1:7" ht="13.5" customHeight="1" x14ac:dyDescent="0.25">
      <c r="A48" s="113" t="s">
        <v>178</v>
      </c>
      <c r="B48" s="80" t="s">
        <v>179</v>
      </c>
      <c r="C48" s="161">
        <v>590000</v>
      </c>
      <c r="D48" s="161">
        <v>800000</v>
      </c>
      <c r="E48" s="161">
        <v>904000</v>
      </c>
      <c r="F48" s="161">
        <v>916000</v>
      </c>
      <c r="G48" s="161">
        <v>928000</v>
      </c>
    </row>
    <row r="49" spans="1:7" ht="13.5" customHeight="1" x14ac:dyDescent="0.25">
      <c r="A49" s="113" t="s">
        <v>180</v>
      </c>
      <c r="B49" s="80" t="s">
        <v>181</v>
      </c>
      <c r="C49" s="161">
        <v>564386000</v>
      </c>
      <c r="D49" s="161">
        <v>600932000</v>
      </c>
      <c r="E49" s="161">
        <v>648838000</v>
      </c>
      <c r="F49" s="161">
        <v>658065000</v>
      </c>
      <c r="G49" s="161">
        <v>670395000</v>
      </c>
    </row>
    <row r="50" spans="1:7" ht="13.5" customHeight="1" x14ac:dyDescent="0.25">
      <c r="A50" s="113" t="s">
        <v>182</v>
      </c>
      <c r="B50" s="80" t="s">
        <v>183</v>
      </c>
      <c r="C50" s="161">
        <v>228000</v>
      </c>
      <c r="D50" s="161">
        <v>232000</v>
      </c>
      <c r="E50" s="161">
        <v>285000</v>
      </c>
      <c r="F50" s="161">
        <v>290000</v>
      </c>
      <c r="G50" s="161">
        <v>294000</v>
      </c>
    </row>
    <row r="51" spans="1:7" ht="13.5" customHeight="1" x14ac:dyDescent="0.25">
      <c r="A51" s="113" t="s">
        <v>184</v>
      </c>
      <c r="B51" s="80" t="s">
        <v>185</v>
      </c>
      <c r="C51" s="161">
        <v>38638000</v>
      </c>
      <c r="D51" s="161">
        <v>34128000</v>
      </c>
      <c r="E51" s="161">
        <v>34372000</v>
      </c>
      <c r="F51" s="161">
        <v>34388000</v>
      </c>
      <c r="G51" s="161">
        <v>34405000</v>
      </c>
    </row>
    <row r="52" spans="1:7" ht="13.5" customHeight="1" x14ac:dyDescent="0.25">
      <c r="A52" s="113" t="s">
        <v>186</v>
      </c>
      <c r="B52" s="80" t="s">
        <v>187</v>
      </c>
      <c r="C52" s="161">
        <v>423000</v>
      </c>
      <c r="D52" s="161">
        <v>412000</v>
      </c>
      <c r="E52" s="161">
        <v>479000</v>
      </c>
      <c r="F52" s="161">
        <v>482000</v>
      </c>
      <c r="G52" s="161">
        <v>485000</v>
      </c>
    </row>
    <row r="53" spans="1:7" ht="13.5" customHeight="1" x14ac:dyDescent="0.25">
      <c r="A53" s="113" t="s">
        <v>188</v>
      </c>
      <c r="B53" s="80" t="s">
        <v>189</v>
      </c>
      <c r="C53" s="161">
        <v>306475304</v>
      </c>
      <c r="D53" s="161">
        <v>304999000</v>
      </c>
      <c r="E53" s="161">
        <v>334488000</v>
      </c>
      <c r="F53" s="161">
        <v>344181000</v>
      </c>
      <c r="G53" s="161">
        <v>349228000</v>
      </c>
    </row>
    <row r="54" spans="1:7" ht="13.5" customHeight="1" x14ac:dyDescent="0.25">
      <c r="A54" s="113" t="s">
        <v>190</v>
      </c>
      <c r="B54" s="80" t="s">
        <v>191</v>
      </c>
      <c r="C54" s="161">
        <v>120903</v>
      </c>
      <c r="D54" s="161">
        <v>142000</v>
      </c>
      <c r="E54" s="161">
        <v>160500</v>
      </c>
      <c r="F54" s="161">
        <v>163000</v>
      </c>
      <c r="G54" s="161">
        <v>164500</v>
      </c>
    </row>
    <row r="55" spans="1:7" ht="13.5" customHeight="1" x14ac:dyDescent="0.25">
      <c r="A55" s="113" t="s">
        <v>192</v>
      </c>
      <c r="B55" s="80" t="s">
        <v>193</v>
      </c>
      <c r="C55" s="161">
        <v>583000</v>
      </c>
      <c r="D55" s="161">
        <v>662000</v>
      </c>
      <c r="E55" s="161">
        <v>718000</v>
      </c>
      <c r="F55" s="161">
        <v>723000</v>
      </c>
      <c r="G55" s="161">
        <v>727000</v>
      </c>
    </row>
    <row r="56" spans="1:7" ht="13.5" customHeight="1" x14ac:dyDescent="0.25">
      <c r="A56" s="113" t="s">
        <v>194</v>
      </c>
      <c r="B56" s="80" t="s">
        <v>195</v>
      </c>
      <c r="C56" s="161">
        <v>4557575</v>
      </c>
      <c r="D56" s="161">
        <v>5040000</v>
      </c>
      <c r="E56" s="161">
        <v>5898000</v>
      </c>
      <c r="F56" s="161">
        <v>6021000</v>
      </c>
      <c r="G56" s="161">
        <v>6072000</v>
      </c>
    </row>
    <row r="57" spans="1:7" ht="13.5" customHeight="1" x14ac:dyDescent="0.25">
      <c r="A57" s="113" t="s">
        <v>196</v>
      </c>
      <c r="B57" s="80" t="s">
        <v>197</v>
      </c>
      <c r="C57" s="161">
        <v>12790000</v>
      </c>
      <c r="D57" s="161">
        <v>15623000</v>
      </c>
      <c r="E57" s="161">
        <v>17904000</v>
      </c>
      <c r="F57" s="161">
        <v>18496000</v>
      </c>
      <c r="G57" s="161">
        <v>19093000</v>
      </c>
    </row>
    <row r="58" spans="1:7" ht="13.5" customHeight="1" x14ac:dyDescent="0.25">
      <c r="A58" s="113" t="s">
        <v>198</v>
      </c>
      <c r="B58" s="80" t="s">
        <v>199</v>
      </c>
      <c r="C58" s="161">
        <v>13578459</v>
      </c>
      <c r="D58" s="161">
        <v>13938360</v>
      </c>
      <c r="E58" s="161">
        <v>14896460</v>
      </c>
      <c r="F58" s="161">
        <v>15152750</v>
      </c>
      <c r="G58" s="161">
        <v>15320410</v>
      </c>
    </row>
    <row r="59" spans="1:7" ht="13.5" customHeight="1" x14ac:dyDescent="0.25">
      <c r="A59" s="113" t="s">
        <v>200</v>
      </c>
      <c r="B59" s="80" t="s">
        <v>201</v>
      </c>
      <c r="C59" s="161">
        <v>47843000</v>
      </c>
      <c r="D59" s="161">
        <v>79555000</v>
      </c>
      <c r="E59" s="161">
        <v>106104770</v>
      </c>
      <c r="F59" s="161">
        <v>110011000</v>
      </c>
      <c r="G59" s="161">
        <v>110118000</v>
      </c>
    </row>
    <row r="60" spans="1:7" ht="13.5" customHeight="1" x14ac:dyDescent="0.25">
      <c r="A60" s="113" t="s">
        <v>202</v>
      </c>
      <c r="B60" s="80" t="s">
        <v>203</v>
      </c>
      <c r="C60" s="161">
        <v>413000</v>
      </c>
      <c r="D60" s="161">
        <v>529000</v>
      </c>
      <c r="E60" s="161">
        <v>532000</v>
      </c>
      <c r="F60" s="161">
        <v>565000</v>
      </c>
      <c r="G60" s="161">
        <v>571000</v>
      </c>
    </row>
    <row r="61" spans="1:7" ht="13.5" customHeight="1" x14ac:dyDescent="0.25">
      <c r="A61" s="113" t="s">
        <v>204</v>
      </c>
      <c r="B61" s="80" t="s">
        <v>205</v>
      </c>
      <c r="C61" s="161">
        <v>5151000</v>
      </c>
      <c r="D61" s="161">
        <v>2994000</v>
      </c>
      <c r="E61" s="161">
        <v>2998000</v>
      </c>
      <c r="F61" s="161">
        <v>2957000</v>
      </c>
      <c r="G61" s="161">
        <v>2953000</v>
      </c>
    </row>
    <row r="62" spans="1:7" ht="13.5" customHeight="1" x14ac:dyDescent="0.25">
      <c r="A62" s="113" t="s">
        <v>206</v>
      </c>
      <c r="B62" s="80" t="s">
        <v>207</v>
      </c>
      <c r="C62" s="161">
        <v>2020000</v>
      </c>
      <c r="D62" s="161">
        <v>2724000</v>
      </c>
      <c r="E62" s="161">
        <v>3006000</v>
      </c>
      <c r="F62" s="161">
        <v>3193000</v>
      </c>
      <c r="G62" s="161">
        <v>3215000</v>
      </c>
    </row>
    <row r="63" spans="1:7" ht="13.5" customHeight="1" x14ac:dyDescent="0.25">
      <c r="A63" s="113" t="s">
        <v>208</v>
      </c>
      <c r="B63" s="80" t="s">
        <v>209</v>
      </c>
      <c r="C63" s="161">
        <v>3494000</v>
      </c>
      <c r="D63" s="161">
        <v>2826000</v>
      </c>
      <c r="E63" s="161">
        <v>954000</v>
      </c>
      <c r="F63" s="161">
        <v>2613000</v>
      </c>
      <c r="G63" s="161">
        <v>2786000</v>
      </c>
    </row>
    <row r="64" spans="1:7" ht="13.5" customHeight="1" x14ac:dyDescent="0.25">
      <c r="A64" s="113" t="s">
        <v>210</v>
      </c>
      <c r="B64" s="80" t="s">
        <v>211</v>
      </c>
      <c r="C64" s="161">
        <v>2707600</v>
      </c>
      <c r="D64" s="161">
        <v>3353300</v>
      </c>
      <c r="E64" s="161">
        <v>4395200</v>
      </c>
      <c r="F64" s="161">
        <v>3628000</v>
      </c>
      <c r="G64" s="161">
        <v>3766400</v>
      </c>
    </row>
    <row r="65" spans="1:7" ht="13.5" customHeight="1" x14ac:dyDescent="0.25">
      <c r="A65" s="113" t="s">
        <v>212</v>
      </c>
      <c r="B65" s="80" t="s">
        <v>213</v>
      </c>
      <c r="C65" s="161">
        <v>517200</v>
      </c>
      <c r="D65" s="161">
        <v>720000</v>
      </c>
      <c r="E65" s="161">
        <v>1124000</v>
      </c>
      <c r="F65" s="161">
        <v>715000</v>
      </c>
      <c r="G65" s="161">
        <v>719000</v>
      </c>
    </row>
    <row r="66" spans="1:7" ht="13.5" customHeight="1" x14ac:dyDescent="0.25">
      <c r="A66" s="113" t="s">
        <v>214</v>
      </c>
      <c r="B66" s="80" t="s">
        <v>215</v>
      </c>
      <c r="C66" s="161">
        <v>7338543</v>
      </c>
      <c r="D66" s="161">
        <v>7400000</v>
      </c>
      <c r="E66" s="161">
        <v>8789000</v>
      </c>
      <c r="F66" s="161">
        <v>9346000</v>
      </c>
      <c r="G66" s="161">
        <v>8896000</v>
      </c>
    </row>
    <row r="67" spans="1:7" ht="13.5" customHeight="1" x14ac:dyDescent="0.25">
      <c r="A67" s="113" t="s">
        <v>216</v>
      </c>
      <c r="B67" s="80" t="s">
        <v>217</v>
      </c>
      <c r="C67" s="161">
        <v>10879000</v>
      </c>
      <c r="D67" s="161">
        <v>13071000</v>
      </c>
      <c r="E67" s="161">
        <v>17189000</v>
      </c>
      <c r="F67" s="161">
        <v>17166000</v>
      </c>
      <c r="G67" s="161">
        <v>20041000</v>
      </c>
    </row>
    <row r="68" spans="1:7" ht="13.5" customHeight="1" x14ac:dyDescent="0.25">
      <c r="A68" s="113" t="s">
        <v>522</v>
      </c>
      <c r="B68" s="80" t="s">
        <v>523</v>
      </c>
      <c r="C68" s="161">
        <v>257000</v>
      </c>
      <c r="D68" s="161">
        <v>0</v>
      </c>
      <c r="E68" s="161">
        <v>0</v>
      </c>
      <c r="F68" s="161">
        <v>0</v>
      </c>
      <c r="G68" s="161">
        <v>0</v>
      </c>
    </row>
    <row r="69" spans="1:7" ht="13.5" customHeight="1" x14ac:dyDescent="0.25">
      <c r="A69" s="113" t="s">
        <v>218</v>
      </c>
      <c r="B69" s="80" t="s">
        <v>219</v>
      </c>
      <c r="C69" s="161">
        <v>7176000</v>
      </c>
      <c r="D69" s="161">
        <v>5275000</v>
      </c>
      <c r="E69" s="161">
        <v>7900000</v>
      </c>
      <c r="F69" s="161">
        <v>9000000</v>
      </c>
      <c r="G69" s="161">
        <v>9200000</v>
      </c>
    </row>
    <row r="70" spans="1:7" ht="13.5" customHeight="1" x14ac:dyDescent="0.25">
      <c r="A70" s="113" t="s">
        <v>220</v>
      </c>
      <c r="B70" s="80" t="s">
        <v>221</v>
      </c>
      <c r="C70" s="161">
        <v>1888000</v>
      </c>
      <c r="D70" s="161">
        <v>1977000</v>
      </c>
      <c r="E70" s="161">
        <v>2158000</v>
      </c>
      <c r="F70" s="161">
        <v>2188000</v>
      </c>
      <c r="G70" s="161">
        <v>2217000</v>
      </c>
    </row>
    <row r="71" spans="1:7" ht="13.5" customHeight="1" x14ac:dyDescent="0.25">
      <c r="A71" s="113" t="s">
        <v>222</v>
      </c>
      <c r="B71" s="80" t="s">
        <v>223</v>
      </c>
      <c r="C71" s="161">
        <v>247000</v>
      </c>
      <c r="D71" s="161">
        <v>261000</v>
      </c>
      <c r="E71" s="161">
        <v>267000</v>
      </c>
      <c r="F71" s="161">
        <v>271000</v>
      </c>
      <c r="G71" s="161">
        <v>274000</v>
      </c>
    </row>
    <row r="72" spans="1:7" ht="13.5" customHeight="1" x14ac:dyDescent="0.25">
      <c r="A72" s="113" t="s">
        <v>224</v>
      </c>
      <c r="B72" s="80" t="s">
        <v>225</v>
      </c>
      <c r="C72" s="161">
        <v>10509000</v>
      </c>
      <c r="D72" s="161">
        <v>10991000</v>
      </c>
      <c r="E72" s="161">
        <v>13318000</v>
      </c>
      <c r="F72" s="161">
        <v>12345000</v>
      </c>
      <c r="G72" s="161">
        <v>8302000</v>
      </c>
    </row>
    <row r="73" spans="1:7" ht="13.5" customHeight="1" x14ac:dyDescent="0.25">
      <c r="A73" s="113" t="s">
        <v>226</v>
      </c>
      <c r="B73" s="80" t="s">
        <v>227</v>
      </c>
      <c r="C73" s="161">
        <v>1417472</v>
      </c>
      <c r="D73" s="161">
        <v>1625000</v>
      </c>
      <c r="E73" s="161">
        <v>1765000</v>
      </c>
      <c r="F73" s="161">
        <v>1766000</v>
      </c>
      <c r="G73" s="161">
        <v>1776000</v>
      </c>
    </row>
    <row r="74" spans="1:7" ht="13.5" customHeight="1" x14ac:dyDescent="0.25">
      <c r="A74" s="113" t="s">
        <v>228</v>
      </c>
      <c r="B74" s="80" t="s">
        <v>229</v>
      </c>
      <c r="C74" s="161">
        <v>0</v>
      </c>
      <c r="D74" s="161">
        <v>0</v>
      </c>
      <c r="E74" s="161">
        <v>3073000</v>
      </c>
      <c r="F74" s="161">
        <v>3130000</v>
      </c>
      <c r="G74" s="161">
        <v>3195000</v>
      </c>
    </row>
    <row r="75" spans="1:7" ht="13.5" customHeight="1" x14ac:dyDescent="0.25">
      <c r="A75" s="113" t="s">
        <v>230</v>
      </c>
      <c r="B75" s="80" t="s">
        <v>231</v>
      </c>
      <c r="C75" s="161">
        <v>35333189</v>
      </c>
      <c r="D75" s="161">
        <v>34513960</v>
      </c>
      <c r="E75" s="161">
        <v>36932180</v>
      </c>
      <c r="F75" s="161">
        <v>37395590</v>
      </c>
      <c r="G75" s="161">
        <v>37942000</v>
      </c>
    </row>
    <row r="76" spans="1:7" ht="13.5" customHeight="1" x14ac:dyDescent="0.25">
      <c r="A76" s="113" t="s">
        <v>232</v>
      </c>
      <c r="B76" s="80" t="s">
        <v>233</v>
      </c>
      <c r="C76" s="161">
        <v>1028346</v>
      </c>
      <c r="D76" s="161">
        <v>1086000</v>
      </c>
      <c r="E76" s="161">
        <v>1251000</v>
      </c>
      <c r="F76" s="161">
        <v>1272000</v>
      </c>
      <c r="G76" s="161">
        <v>1290000</v>
      </c>
    </row>
    <row r="77" spans="1:7" ht="13.5" customHeight="1" x14ac:dyDescent="0.25">
      <c r="A77" s="113" t="s">
        <v>234</v>
      </c>
      <c r="B77" s="80" t="s">
        <v>235</v>
      </c>
      <c r="C77" s="161">
        <v>380000</v>
      </c>
      <c r="D77" s="161">
        <v>416000</v>
      </c>
      <c r="E77" s="161">
        <v>446000</v>
      </c>
      <c r="F77" s="161">
        <v>450000</v>
      </c>
      <c r="G77" s="161">
        <v>455000</v>
      </c>
    </row>
    <row r="78" spans="1:7" ht="13.5" customHeight="1" x14ac:dyDescent="0.25">
      <c r="A78" s="113" t="s">
        <v>236</v>
      </c>
      <c r="B78" s="80" t="s">
        <v>237</v>
      </c>
      <c r="C78" s="161">
        <v>1448000</v>
      </c>
      <c r="D78" s="161">
        <v>2032000</v>
      </c>
      <c r="E78" s="161">
        <v>1774000</v>
      </c>
      <c r="F78" s="161">
        <v>1847000</v>
      </c>
      <c r="G78" s="161">
        <v>1852000</v>
      </c>
    </row>
    <row r="79" spans="1:7" ht="13.5" customHeight="1" x14ac:dyDescent="0.25">
      <c r="A79" s="113" t="s">
        <v>238</v>
      </c>
      <c r="B79" s="80" t="s">
        <v>239</v>
      </c>
      <c r="C79" s="161">
        <v>193000</v>
      </c>
      <c r="D79" s="161">
        <v>212000</v>
      </c>
      <c r="E79" s="161">
        <v>243000</v>
      </c>
      <c r="F79" s="161">
        <v>246000</v>
      </c>
      <c r="G79" s="161">
        <v>248000</v>
      </c>
    </row>
    <row r="80" spans="1:7" ht="13.5" customHeight="1" x14ac:dyDescent="0.25">
      <c r="A80" s="113" t="s">
        <v>240</v>
      </c>
      <c r="B80" s="80" t="s">
        <v>241</v>
      </c>
      <c r="C80" s="161">
        <v>340000</v>
      </c>
      <c r="D80" s="161">
        <v>409000</v>
      </c>
      <c r="E80" s="161">
        <v>571000</v>
      </c>
      <c r="F80" s="161">
        <v>565000</v>
      </c>
      <c r="G80" s="161">
        <v>560000</v>
      </c>
    </row>
    <row r="81" spans="1:7" ht="13.5" customHeight="1" x14ac:dyDescent="0.25">
      <c r="A81" s="113" t="s">
        <v>242</v>
      </c>
      <c r="B81" s="80" t="s">
        <v>243</v>
      </c>
      <c r="C81" s="161">
        <v>1082184</v>
      </c>
      <c r="D81" s="161">
        <v>1122058</v>
      </c>
      <c r="E81" s="161">
        <v>1206428</v>
      </c>
      <c r="F81" s="161">
        <v>1196184</v>
      </c>
      <c r="G81" s="161">
        <v>1206034</v>
      </c>
    </row>
    <row r="82" spans="1:7" ht="15.75" customHeight="1" x14ac:dyDescent="0.25">
      <c r="A82" s="186" t="s">
        <v>244</v>
      </c>
      <c r="B82" s="10"/>
      <c r="C82" s="126">
        <f>SUM(C5:C81)</f>
        <v>2867022342</v>
      </c>
      <c r="D82" s="126">
        <f t="shared" ref="D82:G82" si="0">SUM(D5:D81)</f>
        <v>3009356736</v>
      </c>
      <c r="E82" s="126">
        <f t="shared" si="0"/>
        <v>3247943985</v>
      </c>
      <c r="F82" s="126">
        <f t="shared" si="0"/>
        <v>3314806124</v>
      </c>
      <c r="G82" s="126">
        <f t="shared" si="0"/>
        <v>3355248621</v>
      </c>
    </row>
    <row r="83" spans="1:7" ht="0" hidden="1" customHeight="1" x14ac:dyDescent="0.25"/>
  </sheetData>
  <mergeCells count="4">
    <mergeCell ref="B1:F1"/>
    <mergeCell ref="B2:F2"/>
    <mergeCell ref="A3:B3"/>
    <mergeCell ref="A82:B82"/>
  </mergeCells>
  <pageMargins left="0.13500000000000001" right="0.13500000000000001" top="4.4999999999999998E-2" bottom="0.3" header="4.4999999999999998E-2" footer="0.3"/>
  <pageSetup paperSize="9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showGridLines="0" rightToLeft="1" workbookViewId="0">
      <selection activeCell="A2" sqref="A2"/>
    </sheetView>
  </sheetViews>
  <sheetFormatPr defaultRowHeight="15" x14ac:dyDescent="0.25"/>
  <cols>
    <col min="1" max="1" width="5.85546875" customWidth="1"/>
    <col min="2" max="2" width="35.5703125" customWidth="1"/>
    <col min="3" max="7" width="13.42578125" customWidth="1"/>
  </cols>
  <sheetData>
    <row r="1" spans="1:7" x14ac:dyDescent="0.25">
      <c r="A1" s="69" t="s">
        <v>2</v>
      </c>
      <c r="B1" s="4" t="s">
        <v>885</v>
      </c>
      <c r="C1" s="13"/>
      <c r="D1" s="13"/>
      <c r="E1" s="13"/>
      <c r="F1" s="13"/>
      <c r="G1" s="92" t="s">
        <v>2</v>
      </c>
    </row>
    <row r="2" spans="1:7" x14ac:dyDescent="0.25">
      <c r="A2" s="69" t="s">
        <v>2</v>
      </c>
      <c r="B2" s="4" t="s">
        <v>886</v>
      </c>
      <c r="C2" s="13"/>
      <c r="D2" s="13"/>
      <c r="E2" s="13"/>
      <c r="F2" s="13"/>
      <c r="G2" s="92" t="s">
        <v>884</v>
      </c>
    </row>
    <row r="3" spans="1:7" ht="15.75" customHeight="1" x14ac:dyDescent="0.25">
      <c r="A3" s="210" t="s">
        <v>887</v>
      </c>
      <c r="B3" s="10"/>
      <c r="C3" s="109">
        <v>2020</v>
      </c>
      <c r="D3" s="109">
        <v>2021</v>
      </c>
      <c r="E3" s="109">
        <v>2022</v>
      </c>
      <c r="F3" s="109">
        <v>2023</v>
      </c>
      <c r="G3" s="109">
        <v>2024</v>
      </c>
    </row>
    <row r="4" spans="1:7" x14ac:dyDescent="0.25">
      <c r="A4" s="113" t="s">
        <v>88</v>
      </c>
      <c r="B4" s="80" t="s">
        <v>89</v>
      </c>
      <c r="C4" s="161">
        <v>292137</v>
      </c>
      <c r="D4" s="161">
        <v>287797</v>
      </c>
      <c r="E4" s="161">
        <v>338486</v>
      </c>
      <c r="F4" s="161">
        <v>343514</v>
      </c>
      <c r="G4" s="161">
        <v>348750</v>
      </c>
    </row>
    <row r="5" spans="1:7" x14ac:dyDescent="0.25">
      <c r="A5" s="113" t="s">
        <v>90</v>
      </c>
      <c r="B5" s="80" t="s">
        <v>91</v>
      </c>
      <c r="C5" s="161">
        <v>1596066</v>
      </c>
      <c r="D5" s="161">
        <v>1697095</v>
      </c>
      <c r="E5" s="161">
        <v>1766584</v>
      </c>
      <c r="F5" s="161">
        <v>1783954</v>
      </c>
      <c r="G5" s="161">
        <v>1801491</v>
      </c>
    </row>
    <row r="6" spans="1:7" x14ac:dyDescent="0.25">
      <c r="A6" s="113" t="s">
        <v>92</v>
      </c>
      <c r="B6" s="80" t="s">
        <v>93</v>
      </c>
      <c r="C6" s="161">
        <v>828217</v>
      </c>
      <c r="D6" s="161">
        <v>847544</v>
      </c>
      <c r="E6" s="161">
        <v>916414</v>
      </c>
      <c r="F6" s="161">
        <v>926970</v>
      </c>
      <c r="G6" s="161">
        <v>937765</v>
      </c>
    </row>
    <row r="7" spans="1:7" x14ac:dyDescent="0.25">
      <c r="A7" s="113" t="s">
        <v>94</v>
      </c>
      <c r="B7" s="80" t="s">
        <v>95</v>
      </c>
      <c r="C7" s="161">
        <v>357927</v>
      </c>
      <c r="D7" s="161">
        <v>381562</v>
      </c>
      <c r="E7" s="161">
        <v>401818</v>
      </c>
      <c r="F7" s="161">
        <v>407117</v>
      </c>
      <c r="G7" s="161">
        <v>412416</v>
      </c>
    </row>
    <row r="8" spans="1:7" x14ac:dyDescent="0.25">
      <c r="A8" s="113" t="s">
        <v>96</v>
      </c>
      <c r="B8" s="80" t="s">
        <v>97</v>
      </c>
      <c r="C8" s="161">
        <v>384227</v>
      </c>
      <c r="D8" s="161">
        <v>353105</v>
      </c>
      <c r="E8" s="161">
        <v>365892</v>
      </c>
      <c r="F8" s="161">
        <v>371072</v>
      </c>
      <c r="G8" s="161">
        <v>376401</v>
      </c>
    </row>
    <row r="9" spans="1:7" x14ac:dyDescent="0.25">
      <c r="A9" s="113" t="s">
        <v>98</v>
      </c>
      <c r="B9" s="80" t="s">
        <v>99</v>
      </c>
      <c r="C9" s="161">
        <v>1701398</v>
      </c>
      <c r="D9" s="161">
        <v>1985958</v>
      </c>
      <c r="E9" s="161">
        <v>2140194</v>
      </c>
      <c r="F9" s="161">
        <v>2162132</v>
      </c>
      <c r="G9" s="161">
        <v>2184361</v>
      </c>
    </row>
    <row r="10" spans="1:7" x14ac:dyDescent="0.25">
      <c r="A10" s="113" t="s">
        <v>100</v>
      </c>
      <c r="B10" s="80" t="s">
        <v>101</v>
      </c>
      <c r="C10" s="161">
        <v>1118366</v>
      </c>
      <c r="D10" s="161">
        <v>1235179</v>
      </c>
      <c r="E10" s="161">
        <v>1429390</v>
      </c>
      <c r="F10" s="161">
        <v>1445488</v>
      </c>
      <c r="G10" s="161">
        <v>1461951</v>
      </c>
    </row>
    <row r="11" spans="1:7" x14ac:dyDescent="0.25">
      <c r="A11" s="113" t="s">
        <v>102</v>
      </c>
      <c r="B11" s="80" t="s">
        <v>103</v>
      </c>
      <c r="C11" s="161">
        <v>421051</v>
      </c>
      <c r="D11" s="161">
        <v>463085</v>
      </c>
      <c r="E11" s="161">
        <v>496901</v>
      </c>
      <c r="F11" s="161">
        <v>502423</v>
      </c>
      <c r="G11" s="161">
        <v>508289</v>
      </c>
    </row>
    <row r="12" spans="1:7" x14ac:dyDescent="0.25">
      <c r="A12" s="113" t="s">
        <v>108</v>
      </c>
      <c r="B12" s="80" t="s">
        <v>109</v>
      </c>
      <c r="C12" s="161">
        <v>421982</v>
      </c>
      <c r="D12" s="161">
        <v>460411</v>
      </c>
      <c r="E12" s="161">
        <v>514213</v>
      </c>
      <c r="F12" s="161">
        <v>520580</v>
      </c>
      <c r="G12" s="161">
        <v>526644</v>
      </c>
    </row>
    <row r="13" spans="1:7" x14ac:dyDescent="0.25">
      <c r="A13" s="113" t="s">
        <v>110</v>
      </c>
      <c r="B13" s="80" t="s">
        <v>111</v>
      </c>
      <c r="C13" s="161">
        <v>3249359</v>
      </c>
      <c r="D13" s="161">
        <v>3407213</v>
      </c>
      <c r="E13" s="161">
        <v>3605619</v>
      </c>
      <c r="F13" s="161">
        <v>3652903</v>
      </c>
      <c r="G13" s="161">
        <v>3700925</v>
      </c>
    </row>
    <row r="14" spans="1:7" x14ac:dyDescent="0.25">
      <c r="A14" s="113" t="s">
        <v>112</v>
      </c>
      <c r="B14" s="80" t="s">
        <v>113</v>
      </c>
      <c r="C14" s="161">
        <v>3061333</v>
      </c>
      <c r="D14" s="161">
        <v>3484023</v>
      </c>
      <c r="E14" s="161">
        <v>3663838</v>
      </c>
      <c r="F14" s="161">
        <v>3707560</v>
      </c>
      <c r="G14" s="161">
        <v>3751666</v>
      </c>
    </row>
    <row r="15" spans="1:7" x14ac:dyDescent="0.25">
      <c r="A15" s="113" t="s">
        <v>116</v>
      </c>
      <c r="B15" s="80" t="s">
        <v>117</v>
      </c>
      <c r="C15" s="161">
        <v>15412510</v>
      </c>
      <c r="D15" s="161">
        <v>17809334</v>
      </c>
      <c r="E15" s="161">
        <v>18916513</v>
      </c>
      <c r="F15" s="161">
        <v>19128023</v>
      </c>
      <c r="G15" s="161">
        <v>19342649</v>
      </c>
    </row>
    <row r="16" spans="1:7" x14ac:dyDescent="0.25">
      <c r="A16" s="113" t="s">
        <v>118</v>
      </c>
      <c r="B16" s="80" t="s">
        <v>119</v>
      </c>
      <c r="C16" s="161">
        <v>6338447</v>
      </c>
      <c r="D16" s="161">
        <v>6388364</v>
      </c>
      <c r="E16" s="161">
        <v>7942643</v>
      </c>
      <c r="F16" s="161">
        <v>8061564</v>
      </c>
      <c r="G16" s="161">
        <v>8182548</v>
      </c>
    </row>
    <row r="17" spans="1:7" x14ac:dyDescent="0.25">
      <c r="A17" s="113" t="s">
        <v>122</v>
      </c>
      <c r="B17" s="80" t="s">
        <v>123</v>
      </c>
      <c r="C17" s="161">
        <v>8891065</v>
      </c>
      <c r="D17" s="161">
        <v>8988081</v>
      </c>
      <c r="E17" s="161">
        <v>9505236</v>
      </c>
      <c r="F17" s="161">
        <v>9645491</v>
      </c>
      <c r="G17" s="161">
        <v>9788036</v>
      </c>
    </row>
    <row r="18" spans="1:7" x14ac:dyDescent="0.25">
      <c r="A18" s="113" t="s">
        <v>124</v>
      </c>
      <c r="B18" s="80" t="s">
        <v>125</v>
      </c>
      <c r="C18" s="161">
        <v>348141</v>
      </c>
      <c r="D18" s="161">
        <v>383745</v>
      </c>
      <c r="E18" s="161">
        <v>431351</v>
      </c>
      <c r="F18" s="161">
        <v>437027</v>
      </c>
      <c r="G18" s="161">
        <v>442703</v>
      </c>
    </row>
    <row r="19" spans="1:7" x14ac:dyDescent="0.25">
      <c r="A19" s="113" t="s">
        <v>126</v>
      </c>
      <c r="B19" s="80" t="s">
        <v>127</v>
      </c>
      <c r="C19" s="161">
        <v>2573390</v>
      </c>
      <c r="D19" s="161">
        <v>4540962</v>
      </c>
      <c r="E19" s="161">
        <v>5060146</v>
      </c>
      <c r="F19" s="161">
        <v>5765578</v>
      </c>
      <c r="G19" s="161">
        <v>5805841</v>
      </c>
    </row>
    <row r="20" spans="1:7" x14ac:dyDescent="0.25">
      <c r="A20" s="113" t="s">
        <v>128</v>
      </c>
      <c r="B20" s="80" t="s">
        <v>129</v>
      </c>
      <c r="C20" s="161">
        <v>311029</v>
      </c>
      <c r="D20" s="161">
        <v>446809</v>
      </c>
      <c r="E20" s="161">
        <v>511429</v>
      </c>
      <c r="F20" s="161">
        <v>515476</v>
      </c>
      <c r="G20" s="161">
        <v>519762</v>
      </c>
    </row>
    <row r="21" spans="1:7" x14ac:dyDescent="0.25">
      <c r="A21" s="113" t="s">
        <v>130</v>
      </c>
      <c r="B21" s="80" t="s">
        <v>131</v>
      </c>
      <c r="C21" s="161">
        <v>1294378</v>
      </c>
      <c r="D21" s="161">
        <v>1277935</v>
      </c>
      <c r="E21" s="161">
        <v>1387126</v>
      </c>
      <c r="F21" s="161">
        <v>1407909</v>
      </c>
      <c r="G21" s="161">
        <v>1429048</v>
      </c>
    </row>
    <row r="22" spans="1:7" x14ac:dyDescent="0.25">
      <c r="A22" s="113" t="s">
        <v>132</v>
      </c>
      <c r="B22" s="80" t="s">
        <v>133</v>
      </c>
      <c r="C22" s="161">
        <v>4823446</v>
      </c>
      <c r="D22" s="161">
        <v>5027811</v>
      </c>
      <c r="E22" s="161">
        <v>4894182</v>
      </c>
      <c r="F22" s="161">
        <v>4940023</v>
      </c>
      <c r="G22" s="161">
        <v>4986740</v>
      </c>
    </row>
    <row r="23" spans="1:7" x14ac:dyDescent="0.25">
      <c r="A23" s="113" t="s">
        <v>134</v>
      </c>
      <c r="B23" s="80" t="s">
        <v>135</v>
      </c>
      <c r="C23" s="161">
        <v>6209748</v>
      </c>
      <c r="D23" s="161">
        <v>6285263</v>
      </c>
      <c r="E23" s="161">
        <v>8672856</v>
      </c>
      <c r="F23" s="161">
        <v>8732652</v>
      </c>
      <c r="G23" s="161">
        <v>8793693</v>
      </c>
    </row>
    <row r="24" spans="1:7" x14ac:dyDescent="0.25">
      <c r="A24" s="113" t="s">
        <v>136</v>
      </c>
      <c r="B24" s="80" t="s">
        <v>137</v>
      </c>
      <c r="C24" s="161">
        <v>652377</v>
      </c>
      <c r="D24" s="161">
        <v>615024</v>
      </c>
      <c r="E24" s="161">
        <v>681406</v>
      </c>
      <c r="F24" s="161">
        <v>688224</v>
      </c>
      <c r="G24" s="161">
        <v>695041</v>
      </c>
    </row>
    <row r="25" spans="1:7" x14ac:dyDescent="0.25">
      <c r="A25" s="113" t="s">
        <v>138</v>
      </c>
      <c r="B25" s="80" t="s">
        <v>139</v>
      </c>
      <c r="C25" s="161">
        <v>2128427</v>
      </c>
      <c r="D25" s="161">
        <v>2108261</v>
      </c>
      <c r="E25" s="161">
        <v>2435697</v>
      </c>
      <c r="F25" s="161">
        <v>2471918</v>
      </c>
      <c r="G25" s="161">
        <v>2508469</v>
      </c>
    </row>
    <row r="26" spans="1:7" x14ac:dyDescent="0.25">
      <c r="A26" s="113" t="s">
        <v>140</v>
      </c>
      <c r="B26" s="80" t="s">
        <v>141</v>
      </c>
      <c r="C26" s="161">
        <v>433595</v>
      </c>
      <c r="D26" s="161">
        <v>451160</v>
      </c>
      <c r="E26" s="161">
        <v>510981</v>
      </c>
      <c r="F26" s="161">
        <v>518341</v>
      </c>
      <c r="G26" s="161">
        <v>525701</v>
      </c>
    </row>
    <row r="27" spans="1:7" x14ac:dyDescent="0.25">
      <c r="A27" s="113" t="s">
        <v>521</v>
      </c>
      <c r="B27" s="80" t="s">
        <v>378</v>
      </c>
      <c r="C27" s="161">
        <v>948721</v>
      </c>
      <c r="D27" s="161">
        <v>904113</v>
      </c>
      <c r="E27" s="161">
        <v>0</v>
      </c>
      <c r="F27" s="161">
        <v>0</v>
      </c>
      <c r="G27" s="161">
        <v>0</v>
      </c>
    </row>
    <row r="28" spans="1:7" x14ac:dyDescent="0.25">
      <c r="A28" s="113" t="s">
        <v>142</v>
      </c>
      <c r="B28" s="80" t="s">
        <v>143</v>
      </c>
      <c r="C28" s="161">
        <v>1340047</v>
      </c>
      <c r="D28" s="161">
        <v>1399582</v>
      </c>
      <c r="E28" s="161">
        <v>1602461</v>
      </c>
      <c r="F28" s="161">
        <v>1622429</v>
      </c>
      <c r="G28" s="161">
        <v>1642929</v>
      </c>
    </row>
    <row r="29" spans="1:7" x14ac:dyDescent="0.25">
      <c r="A29" s="113" t="s">
        <v>144</v>
      </c>
      <c r="B29" s="80" t="s">
        <v>145</v>
      </c>
      <c r="C29" s="161">
        <v>476490</v>
      </c>
      <c r="D29" s="161">
        <v>406286</v>
      </c>
      <c r="E29" s="161">
        <v>460400</v>
      </c>
      <c r="F29" s="161">
        <v>466800</v>
      </c>
      <c r="G29" s="161">
        <v>473200</v>
      </c>
    </row>
    <row r="30" spans="1:7" x14ac:dyDescent="0.25">
      <c r="A30" s="113" t="s">
        <v>146</v>
      </c>
      <c r="B30" s="80" t="s">
        <v>147</v>
      </c>
      <c r="C30" s="161">
        <v>0</v>
      </c>
      <c r="D30" s="161">
        <v>0</v>
      </c>
      <c r="E30" s="161">
        <v>959157</v>
      </c>
      <c r="F30" s="161">
        <v>1008086</v>
      </c>
      <c r="G30" s="161">
        <v>1020486</v>
      </c>
    </row>
    <row r="31" spans="1:7" x14ac:dyDescent="0.25">
      <c r="A31" s="113" t="s">
        <v>148</v>
      </c>
      <c r="B31" s="80" t="s">
        <v>149</v>
      </c>
      <c r="C31" s="161">
        <v>525483</v>
      </c>
      <c r="D31" s="161">
        <v>1007807</v>
      </c>
      <c r="E31" s="161">
        <v>1139286</v>
      </c>
      <c r="F31" s="161">
        <v>1149223</v>
      </c>
      <c r="G31" s="161">
        <v>1159592</v>
      </c>
    </row>
    <row r="32" spans="1:7" x14ac:dyDescent="0.25">
      <c r="A32" s="113" t="s">
        <v>150</v>
      </c>
      <c r="B32" s="80" t="s">
        <v>151</v>
      </c>
      <c r="C32" s="161">
        <v>2267312</v>
      </c>
      <c r="D32" s="161">
        <v>2861453</v>
      </c>
      <c r="E32" s="161">
        <v>2897865</v>
      </c>
      <c r="F32" s="161">
        <v>2932716</v>
      </c>
      <c r="G32" s="161">
        <v>2968039</v>
      </c>
    </row>
    <row r="33" spans="1:7" x14ac:dyDescent="0.25">
      <c r="A33" s="113" t="s">
        <v>152</v>
      </c>
      <c r="B33" s="80" t="s">
        <v>153</v>
      </c>
      <c r="C33" s="161">
        <v>739313</v>
      </c>
      <c r="D33" s="161">
        <v>795755</v>
      </c>
      <c r="E33" s="161">
        <v>858661</v>
      </c>
      <c r="F33" s="161">
        <v>869322</v>
      </c>
      <c r="G33" s="161">
        <v>880287</v>
      </c>
    </row>
    <row r="34" spans="1:7" x14ac:dyDescent="0.25">
      <c r="A34" s="113" t="s">
        <v>154</v>
      </c>
      <c r="B34" s="80" t="s">
        <v>155</v>
      </c>
      <c r="C34" s="161">
        <v>712658</v>
      </c>
      <c r="D34" s="161">
        <v>743583</v>
      </c>
      <c r="E34" s="161">
        <v>752168</v>
      </c>
      <c r="F34" s="161">
        <v>763276</v>
      </c>
      <c r="G34" s="161">
        <v>774383</v>
      </c>
    </row>
    <row r="35" spans="1:7" x14ac:dyDescent="0.25">
      <c r="A35" s="113" t="s">
        <v>156</v>
      </c>
      <c r="B35" s="80" t="s">
        <v>157</v>
      </c>
      <c r="C35" s="161">
        <v>103377</v>
      </c>
      <c r="D35" s="161">
        <v>115200</v>
      </c>
      <c r="E35" s="161">
        <v>138673</v>
      </c>
      <c r="F35" s="161">
        <v>140816</v>
      </c>
      <c r="G35" s="161">
        <v>142959</v>
      </c>
    </row>
    <row r="36" spans="1:7" x14ac:dyDescent="0.25">
      <c r="A36" s="113" t="s">
        <v>158</v>
      </c>
      <c r="B36" s="80" t="s">
        <v>159</v>
      </c>
      <c r="C36" s="161">
        <v>2009894</v>
      </c>
      <c r="D36" s="161">
        <v>2160511</v>
      </c>
      <c r="E36" s="161">
        <v>2293248</v>
      </c>
      <c r="F36" s="161">
        <v>2320774</v>
      </c>
      <c r="G36" s="161">
        <v>2348658</v>
      </c>
    </row>
    <row r="37" spans="1:7" x14ac:dyDescent="0.25">
      <c r="A37" s="113" t="s">
        <v>160</v>
      </c>
      <c r="B37" s="80" t="s">
        <v>161</v>
      </c>
      <c r="C37" s="161">
        <v>782168</v>
      </c>
      <c r="D37" s="161">
        <v>1076700</v>
      </c>
      <c r="E37" s="161">
        <v>1168268</v>
      </c>
      <c r="F37" s="161">
        <v>1181157</v>
      </c>
      <c r="G37" s="161">
        <v>1194289</v>
      </c>
    </row>
    <row r="38" spans="1:7" x14ac:dyDescent="0.25">
      <c r="A38" s="113" t="s">
        <v>162</v>
      </c>
      <c r="B38" s="80" t="s">
        <v>163</v>
      </c>
      <c r="C38" s="161">
        <v>871389</v>
      </c>
      <c r="D38" s="161">
        <v>870723</v>
      </c>
      <c r="E38" s="161">
        <v>995129</v>
      </c>
      <c r="F38" s="161">
        <v>1008000</v>
      </c>
      <c r="G38" s="161">
        <v>1020871</v>
      </c>
    </row>
    <row r="39" spans="1:7" x14ac:dyDescent="0.25">
      <c r="A39" s="113" t="s">
        <v>164</v>
      </c>
      <c r="B39" s="80" t="s">
        <v>165</v>
      </c>
      <c r="C39" s="161">
        <v>655113</v>
      </c>
      <c r="D39" s="161">
        <v>705597</v>
      </c>
      <c r="E39" s="161">
        <v>725959</v>
      </c>
      <c r="F39" s="161">
        <v>735271</v>
      </c>
      <c r="G39" s="161">
        <v>744582</v>
      </c>
    </row>
    <row r="40" spans="1:7" x14ac:dyDescent="0.25">
      <c r="A40" s="113" t="s">
        <v>166</v>
      </c>
      <c r="B40" s="80" t="s">
        <v>167</v>
      </c>
      <c r="C40" s="161">
        <v>7346616</v>
      </c>
      <c r="D40" s="161">
        <v>7797805</v>
      </c>
      <c r="E40" s="161">
        <v>7952142</v>
      </c>
      <c r="F40" s="161">
        <v>8056310</v>
      </c>
      <c r="G40" s="161">
        <v>8156595</v>
      </c>
    </row>
    <row r="41" spans="1:7" x14ac:dyDescent="0.25">
      <c r="A41" s="113" t="s">
        <v>168</v>
      </c>
      <c r="B41" s="80" t="s">
        <v>169</v>
      </c>
      <c r="C41" s="161">
        <v>519027</v>
      </c>
      <c r="D41" s="161">
        <v>636190</v>
      </c>
      <c r="E41" s="161">
        <v>764016</v>
      </c>
      <c r="F41" s="161">
        <v>773607</v>
      </c>
      <c r="G41" s="161">
        <v>783197</v>
      </c>
    </row>
    <row r="42" spans="1:7" x14ac:dyDescent="0.25">
      <c r="A42" s="113" t="s">
        <v>170</v>
      </c>
      <c r="B42" s="80" t="s">
        <v>171</v>
      </c>
      <c r="C42" s="161">
        <v>9863841</v>
      </c>
      <c r="D42" s="161">
        <v>11231224</v>
      </c>
      <c r="E42" s="161">
        <v>11768215</v>
      </c>
      <c r="F42" s="161">
        <v>11925764</v>
      </c>
      <c r="G42" s="161">
        <v>12080548</v>
      </c>
    </row>
    <row r="43" spans="1:7" x14ac:dyDescent="0.25">
      <c r="A43" s="113" t="s">
        <v>172</v>
      </c>
      <c r="B43" s="80" t="s">
        <v>173</v>
      </c>
      <c r="C43" s="161">
        <v>459451</v>
      </c>
      <c r="D43" s="161">
        <v>498162</v>
      </c>
      <c r="E43" s="161">
        <v>534471</v>
      </c>
      <c r="F43" s="161">
        <v>541298</v>
      </c>
      <c r="G43" s="161">
        <v>548409</v>
      </c>
    </row>
    <row r="44" spans="1:7" x14ac:dyDescent="0.25">
      <c r="A44" s="113" t="s">
        <v>174</v>
      </c>
      <c r="B44" s="80" t="s">
        <v>175</v>
      </c>
      <c r="C44" s="161">
        <v>366633</v>
      </c>
      <c r="D44" s="161">
        <v>413725</v>
      </c>
      <c r="E44" s="161">
        <v>495421</v>
      </c>
      <c r="F44" s="161">
        <v>501884</v>
      </c>
      <c r="G44" s="161">
        <v>508348</v>
      </c>
    </row>
    <row r="45" spans="1:7" x14ac:dyDescent="0.25">
      <c r="A45" s="113" t="s">
        <v>176</v>
      </c>
      <c r="B45" s="80" t="s">
        <v>177</v>
      </c>
      <c r="C45" s="161">
        <v>1065772</v>
      </c>
      <c r="D45" s="161">
        <v>899436</v>
      </c>
      <c r="E45" s="161">
        <v>981209</v>
      </c>
      <c r="F45" s="161">
        <v>994514</v>
      </c>
      <c r="G45" s="161">
        <v>1007908</v>
      </c>
    </row>
    <row r="46" spans="1:7" x14ac:dyDescent="0.25">
      <c r="A46" s="113" t="s">
        <v>178</v>
      </c>
      <c r="B46" s="80" t="s">
        <v>179</v>
      </c>
      <c r="C46" s="161">
        <v>527261</v>
      </c>
      <c r="D46" s="161">
        <v>652000</v>
      </c>
      <c r="E46" s="161">
        <v>724456</v>
      </c>
      <c r="F46" s="161">
        <v>734553</v>
      </c>
      <c r="G46" s="161">
        <v>744895</v>
      </c>
    </row>
    <row r="47" spans="1:7" x14ac:dyDescent="0.25">
      <c r="A47" s="113" t="s">
        <v>180</v>
      </c>
      <c r="B47" s="80" t="s">
        <v>181</v>
      </c>
      <c r="C47" s="161">
        <v>508735176</v>
      </c>
      <c r="D47" s="161">
        <v>542056124</v>
      </c>
      <c r="E47" s="161">
        <v>569618631</v>
      </c>
      <c r="F47" s="161">
        <v>578021125</v>
      </c>
      <c r="G47" s="161">
        <v>586549486</v>
      </c>
    </row>
    <row r="48" spans="1:7" x14ac:dyDescent="0.25">
      <c r="A48" s="113" t="s">
        <v>182</v>
      </c>
      <c r="B48" s="80" t="s">
        <v>183</v>
      </c>
      <c r="C48" s="161">
        <v>154757</v>
      </c>
      <c r="D48" s="161">
        <v>140067</v>
      </c>
      <c r="E48" s="161">
        <v>162032</v>
      </c>
      <c r="F48" s="161">
        <v>164476</v>
      </c>
      <c r="G48" s="161">
        <v>166921</v>
      </c>
    </row>
    <row r="49" spans="1:7" x14ac:dyDescent="0.25">
      <c r="A49" s="113" t="s">
        <v>184</v>
      </c>
      <c r="B49" s="80" t="s">
        <v>185</v>
      </c>
      <c r="C49" s="161">
        <v>1223414</v>
      </c>
      <c r="D49" s="161">
        <v>1227737</v>
      </c>
      <c r="E49" s="161">
        <v>1408101</v>
      </c>
      <c r="F49" s="161">
        <v>1427700</v>
      </c>
      <c r="G49" s="161">
        <v>1446429</v>
      </c>
    </row>
    <row r="50" spans="1:7" x14ac:dyDescent="0.25">
      <c r="A50" s="113" t="s">
        <v>186</v>
      </c>
      <c r="B50" s="80" t="s">
        <v>187</v>
      </c>
      <c r="C50" s="161">
        <v>285511</v>
      </c>
      <c r="D50" s="161">
        <v>279812</v>
      </c>
      <c r="E50" s="161">
        <v>343350</v>
      </c>
      <c r="F50" s="161">
        <v>347200</v>
      </c>
      <c r="G50" s="161">
        <v>351400</v>
      </c>
    </row>
    <row r="51" spans="1:7" x14ac:dyDescent="0.25">
      <c r="A51" s="113" t="s">
        <v>188</v>
      </c>
      <c r="B51" s="80" t="s">
        <v>189</v>
      </c>
      <c r="C51" s="161">
        <v>151773728</v>
      </c>
      <c r="D51" s="161">
        <v>156898078</v>
      </c>
      <c r="E51" s="161">
        <v>181286913</v>
      </c>
      <c r="F51" s="161">
        <v>183709464</v>
      </c>
      <c r="G51" s="161">
        <v>186168272</v>
      </c>
    </row>
    <row r="52" spans="1:7" x14ac:dyDescent="0.25">
      <c r="A52" s="113" t="s">
        <v>190</v>
      </c>
      <c r="B52" s="80" t="s">
        <v>191</v>
      </c>
      <c r="C52" s="161">
        <v>104440</v>
      </c>
      <c r="D52" s="161">
        <v>124000</v>
      </c>
      <c r="E52" s="161">
        <v>140500</v>
      </c>
      <c r="F52" s="161">
        <v>142500</v>
      </c>
      <c r="G52" s="161">
        <v>144000</v>
      </c>
    </row>
    <row r="53" spans="1:7" x14ac:dyDescent="0.25">
      <c r="A53" s="113" t="s">
        <v>192</v>
      </c>
      <c r="B53" s="80" t="s">
        <v>193</v>
      </c>
      <c r="C53" s="161">
        <v>157955</v>
      </c>
      <c r="D53" s="161">
        <v>174423</v>
      </c>
      <c r="E53" s="161">
        <v>184866</v>
      </c>
      <c r="F53" s="161">
        <v>187164</v>
      </c>
      <c r="G53" s="161">
        <v>189134</v>
      </c>
    </row>
    <row r="54" spans="1:7" x14ac:dyDescent="0.25">
      <c r="A54" s="113" t="s">
        <v>194</v>
      </c>
      <c r="B54" s="80" t="s">
        <v>195</v>
      </c>
      <c r="C54" s="161">
        <v>3636870</v>
      </c>
      <c r="D54" s="161">
        <v>3920375</v>
      </c>
      <c r="E54" s="161">
        <v>4343118</v>
      </c>
      <c r="F54" s="161">
        <v>4388373</v>
      </c>
      <c r="G54" s="161">
        <v>4434100</v>
      </c>
    </row>
    <row r="55" spans="1:7" x14ac:dyDescent="0.25">
      <c r="A55" s="113" t="s">
        <v>196</v>
      </c>
      <c r="B55" s="80" t="s">
        <v>197</v>
      </c>
      <c r="C55" s="161">
        <v>4428568</v>
      </c>
      <c r="D55" s="161">
        <v>4073384</v>
      </c>
      <c r="E55" s="161">
        <v>4435603</v>
      </c>
      <c r="F55" s="161">
        <v>4479097</v>
      </c>
      <c r="G55" s="161">
        <v>4523405</v>
      </c>
    </row>
    <row r="56" spans="1:7" x14ac:dyDescent="0.25">
      <c r="A56" s="113" t="s">
        <v>198</v>
      </c>
      <c r="B56" s="80" t="s">
        <v>199</v>
      </c>
      <c r="C56" s="161">
        <v>10526696</v>
      </c>
      <c r="D56" s="161">
        <v>11190455</v>
      </c>
      <c r="E56" s="161">
        <v>11722646</v>
      </c>
      <c r="F56" s="161">
        <v>11881076</v>
      </c>
      <c r="G56" s="161">
        <v>12042407</v>
      </c>
    </row>
    <row r="57" spans="1:7" x14ac:dyDescent="0.25">
      <c r="A57" s="113" t="s">
        <v>200</v>
      </c>
      <c r="B57" s="80" t="s">
        <v>201</v>
      </c>
      <c r="C57" s="161">
        <v>1378592</v>
      </c>
      <c r="D57" s="161">
        <v>1369329</v>
      </c>
      <c r="E57" s="161">
        <v>1343364</v>
      </c>
      <c r="F57" s="161">
        <v>1362620</v>
      </c>
      <c r="G57" s="161">
        <v>1381369</v>
      </c>
    </row>
    <row r="58" spans="1:7" x14ac:dyDescent="0.25">
      <c r="A58" s="113" t="s">
        <v>202</v>
      </c>
      <c r="B58" s="80" t="s">
        <v>203</v>
      </c>
      <c r="C58" s="161">
        <v>351095</v>
      </c>
      <c r="D58" s="161">
        <v>411443</v>
      </c>
      <c r="E58" s="161">
        <v>441392</v>
      </c>
      <c r="F58" s="161">
        <v>441784</v>
      </c>
      <c r="G58" s="161">
        <v>447664</v>
      </c>
    </row>
    <row r="59" spans="1:7" x14ac:dyDescent="0.25">
      <c r="A59" s="113" t="s">
        <v>204</v>
      </c>
      <c r="B59" s="80" t="s">
        <v>205</v>
      </c>
      <c r="C59" s="161">
        <v>1592950</v>
      </c>
      <c r="D59" s="161">
        <v>1913759</v>
      </c>
      <c r="E59" s="161">
        <v>2115865</v>
      </c>
      <c r="F59" s="161">
        <v>2059005</v>
      </c>
      <c r="G59" s="161">
        <v>2086918</v>
      </c>
    </row>
    <row r="60" spans="1:7" x14ac:dyDescent="0.25">
      <c r="A60" s="113" t="s">
        <v>206</v>
      </c>
      <c r="B60" s="80" t="s">
        <v>207</v>
      </c>
      <c r="C60" s="161">
        <v>2365991</v>
      </c>
      <c r="D60" s="161">
        <v>2631214</v>
      </c>
      <c r="E60" s="161">
        <v>2873727</v>
      </c>
      <c r="F60" s="161">
        <v>2907657</v>
      </c>
      <c r="G60" s="161">
        <v>2944573</v>
      </c>
    </row>
    <row r="61" spans="1:7" x14ac:dyDescent="0.25">
      <c r="A61" s="113" t="s">
        <v>208</v>
      </c>
      <c r="B61" s="80" t="s">
        <v>209</v>
      </c>
      <c r="C61" s="161">
        <v>144634</v>
      </c>
      <c r="D61" s="161">
        <v>246721</v>
      </c>
      <c r="E61" s="161">
        <v>323349</v>
      </c>
      <c r="F61" s="161">
        <v>327070</v>
      </c>
      <c r="G61" s="161">
        <v>330419</v>
      </c>
    </row>
    <row r="62" spans="1:7" x14ac:dyDescent="0.25">
      <c r="A62" s="113" t="s">
        <v>210</v>
      </c>
      <c r="B62" s="80" t="s">
        <v>211</v>
      </c>
      <c r="C62" s="161">
        <v>770893</v>
      </c>
      <c r="D62" s="161">
        <v>976219</v>
      </c>
      <c r="E62" s="161">
        <v>1098060</v>
      </c>
      <c r="F62" s="161">
        <v>1111474</v>
      </c>
      <c r="G62" s="161">
        <v>1127123</v>
      </c>
    </row>
    <row r="63" spans="1:7" x14ac:dyDescent="0.25">
      <c r="A63" s="113" t="s">
        <v>212</v>
      </c>
      <c r="B63" s="80" t="s">
        <v>213</v>
      </c>
      <c r="C63" s="161">
        <v>341071</v>
      </c>
      <c r="D63" s="161">
        <v>363963</v>
      </c>
      <c r="E63" s="161">
        <v>431887</v>
      </c>
      <c r="F63" s="161">
        <v>437547</v>
      </c>
      <c r="G63" s="161">
        <v>444340</v>
      </c>
    </row>
    <row r="64" spans="1:7" x14ac:dyDescent="0.25">
      <c r="A64" s="113" t="s">
        <v>214</v>
      </c>
      <c r="B64" s="80" t="s">
        <v>215</v>
      </c>
      <c r="C64" s="161">
        <v>3918256</v>
      </c>
      <c r="D64" s="161">
        <v>4078499</v>
      </c>
      <c r="E64" s="161">
        <v>3951639</v>
      </c>
      <c r="F64" s="161">
        <v>4009184</v>
      </c>
      <c r="G64" s="161">
        <v>4067418</v>
      </c>
    </row>
    <row r="65" spans="1:7" x14ac:dyDescent="0.25">
      <c r="A65" s="113" t="s">
        <v>216</v>
      </c>
      <c r="B65" s="80" t="s">
        <v>217</v>
      </c>
      <c r="C65" s="161">
        <v>457396</v>
      </c>
      <c r="D65" s="161">
        <v>615674</v>
      </c>
      <c r="E65" s="161">
        <v>682249</v>
      </c>
      <c r="F65" s="161">
        <v>690711</v>
      </c>
      <c r="G65" s="161">
        <v>699702</v>
      </c>
    </row>
    <row r="66" spans="1:7" x14ac:dyDescent="0.25">
      <c r="A66" s="113" t="s">
        <v>522</v>
      </c>
      <c r="B66" s="80" t="s">
        <v>523</v>
      </c>
      <c r="C66" s="161">
        <v>177058</v>
      </c>
      <c r="D66" s="161">
        <v>0</v>
      </c>
      <c r="E66" s="161">
        <v>0</v>
      </c>
      <c r="F66" s="161">
        <v>0</v>
      </c>
      <c r="G66" s="161">
        <v>0</v>
      </c>
    </row>
    <row r="67" spans="1:7" x14ac:dyDescent="0.25">
      <c r="A67" s="113" t="s">
        <v>218</v>
      </c>
      <c r="B67" s="80" t="s">
        <v>219</v>
      </c>
      <c r="C67" s="161">
        <v>456758</v>
      </c>
      <c r="D67" s="161">
        <v>481141</v>
      </c>
      <c r="E67" s="161">
        <v>523685</v>
      </c>
      <c r="F67" s="161">
        <v>530427</v>
      </c>
      <c r="G67" s="161">
        <v>537438</v>
      </c>
    </row>
    <row r="68" spans="1:7" x14ac:dyDescent="0.25">
      <c r="A68" s="113" t="s">
        <v>220</v>
      </c>
      <c r="B68" s="80" t="s">
        <v>221</v>
      </c>
      <c r="C68" s="161">
        <v>1689332</v>
      </c>
      <c r="D68" s="161">
        <v>1677106</v>
      </c>
      <c r="E68" s="161">
        <v>1832090</v>
      </c>
      <c r="F68" s="161">
        <v>1858781</v>
      </c>
      <c r="G68" s="161">
        <v>1885190</v>
      </c>
    </row>
    <row r="69" spans="1:7" x14ac:dyDescent="0.25">
      <c r="A69" s="113" t="s">
        <v>222</v>
      </c>
      <c r="B69" s="80" t="s">
        <v>223</v>
      </c>
      <c r="C69" s="161">
        <v>214586</v>
      </c>
      <c r="D69" s="161">
        <v>212886</v>
      </c>
      <c r="E69" s="161">
        <v>228099</v>
      </c>
      <c r="F69" s="161">
        <v>231462</v>
      </c>
      <c r="G69" s="161">
        <v>234637</v>
      </c>
    </row>
    <row r="70" spans="1:7" x14ac:dyDescent="0.25">
      <c r="A70" s="113" t="s">
        <v>224</v>
      </c>
      <c r="B70" s="80" t="s">
        <v>225</v>
      </c>
      <c r="C70" s="161">
        <v>1578185</v>
      </c>
      <c r="D70" s="161">
        <v>1508860</v>
      </c>
      <c r="E70" s="161">
        <v>1813338</v>
      </c>
      <c r="F70" s="161">
        <v>1837520</v>
      </c>
      <c r="G70" s="161">
        <v>1862075</v>
      </c>
    </row>
    <row r="71" spans="1:7" x14ac:dyDescent="0.25">
      <c r="A71" s="113" t="s">
        <v>226</v>
      </c>
      <c r="B71" s="80" t="s">
        <v>227</v>
      </c>
      <c r="C71" s="161">
        <v>1244957</v>
      </c>
      <c r="D71" s="161">
        <v>1302737</v>
      </c>
      <c r="E71" s="161">
        <v>1383789</v>
      </c>
      <c r="F71" s="161">
        <v>1400737</v>
      </c>
      <c r="G71" s="161">
        <v>1417684</v>
      </c>
    </row>
    <row r="72" spans="1:7" x14ac:dyDescent="0.25">
      <c r="A72" s="113" t="s">
        <v>228</v>
      </c>
      <c r="B72" s="80" t="s">
        <v>229</v>
      </c>
      <c r="C72" s="161">
        <v>0</v>
      </c>
      <c r="D72" s="161">
        <v>0</v>
      </c>
      <c r="E72" s="161">
        <v>754902</v>
      </c>
      <c r="F72" s="161">
        <v>778347</v>
      </c>
      <c r="G72" s="161">
        <v>786763</v>
      </c>
    </row>
    <row r="73" spans="1:7" x14ac:dyDescent="0.25">
      <c r="A73" s="113" t="s">
        <v>230</v>
      </c>
      <c r="B73" s="80" t="s">
        <v>231</v>
      </c>
      <c r="C73" s="161">
        <v>5312905</v>
      </c>
      <c r="D73" s="161">
        <v>5074702</v>
      </c>
      <c r="E73" s="161">
        <v>5451852</v>
      </c>
      <c r="F73" s="161">
        <v>5531163</v>
      </c>
      <c r="G73" s="161">
        <v>5611653</v>
      </c>
    </row>
    <row r="74" spans="1:7" x14ac:dyDescent="0.25">
      <c r="A74" s="113" t="s">
        <v>234</v>
      </c>
      <c r="B74" s="80" t="s">
        <v>235</v>
      </c>
      <c r="C74" s="161">
        <v>302681</v>
      </c>
      <c r="D74" s="161">
        <v>339226</v>
      </c>
      <c r="E74" s="161">
        <v>365385</v>
      </c>
      <c r="F74" s="161">
        <v>370135</v>
      </c>
      <c r="G74" s="161">
        <v>374519</v>
      </c>
    </row>
    <row r="75" spans="1:7" x14ac:dyDescent="0.25">
      <c r="A75" s="113" t="s">
        <v>236</v>
      </c>
      <c r="B75" s="80" t="s">
        <v>237</v>
      </c>
      <c r="C75" s="161">
        <v>1088709</v>
      </c>
      <c r="D75" s="161">
        <v>1159372</v>
      </c>
      <c r="E75" s="161">
        <v>1289331</v>
      </c>
      <c r="F75" s="161">
        <v>1343206</v>
      </c>
      <c r="G75" s="161">
        <v>1359603</v>
      </c>
    </row>
    <row r="76" spans="1:7" x14ac:dyDescent="0.25">
      <c r="A76" s="113" t="s">
        <v>238</v>
      </c>
      <c r="B76" s="80" t="s">
        <v>239</v>
      </c>
      <c r="C76" s="161">
        <v>117780</v>
      </c>
      <c r="D76" s="161">
        <v>112875</v>
      </c>
      <c r="E76" s="161">
        <v>144576</v>
      </c>
      <c r="F76" s="161">
        <v>146545</v>
      </c>
      <c r="G76" s="161">
        <v>148515</v>
      </c>
    </row>
    <row r="77" spans="1:7" x14ac:dyDescent="0.25">
      <c r="A77" s="113" t="s">
        <v>240</v>
      </c>
      <c r="B77" s="80" t="s">
        <v>241</v>
      </c>
      <c r="C77" s="161">
        <v>264232</v>
      </c>
      <c r="D77" s="161">
        <v>286699</v>
      </c>
      <c r="E77" s="161">
        <v>351000</v>
      </c>
      <c r="F77" s="161">
        <v>355535</v>
      </c>
      <c r="G77" s="161">
        <v>359616</v>
      </c>
    </row>
    <row r="78" spans="1:7" x14ac:dyDescent="0.25">
      <c r="A78" s="113" t="s">
        <v>242</v>
      </c>
      <c r="B78" s="80" t="s">
        <v>243</v>
      </c>
      <c r="C78" s="161">
        <v>902153</v>
      </c>
      <c r="D78" s="161">
        <v>906703</v>
      </c>
      <c r="E78" s="161">
        <v>984977</v>
      </c>
      <c r="F78" s="161">
        <v>996914</v>
      </c>
      <c r="G78" s="161">
        <v>1008851</v>
      </c>
    </row>
    <row r="79" spans="1:7" x14ac:dyDescent="0.25">
      <c r="A79" s="186" t="s">
        <v>244</v>
      </c>
      <c r="B79" s="10"/>
      <c r="C79" s="126">
        <f>SUM(C4:C78)</f>
        <v>800126511</v>
      </c>
      <c r="D79" s="126">
        <f t="shared" ref="D79:G79" si="0">SUM(D4:D78)</f>
        <v>849855156</v>
      </c>
      <c r="E79" s="126">
        <f t="shared" si="0"/>
        <v>915830436</v>
      </c>
      <c r="F79" s="126">
        <f t="shared" si="0"/>
        <v>929337738</v>
      </c>
      <c r="G79" s="126">
        <f t="shared" si="0"/>
        <v>942362689</v>
      </c>
    </row>
    <row r="80" spans="1:7" ht="0" hidden="1" customHeight="1" x14ac:dyDescent="0.25"/>
  </sheetData>
  <mergeCells count="4">
    <mergeCell ref="B1:F1"/>
    <mergeCell ref="B2:F2"/>
    <mergeCell ref="A3:B3"/>
    <mergeCell ref="A79:B79"/>
  </mergeCells>
  <pageMargins left="0.13500000000000001" right="0.13500000000000001" top="4.4999999999999998E-2" bottom="0.3" header="4.4999999999999998E-2" footer="0.3"/>
  <pageSetup paperSize="9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rightToLeft="1" workbookViewId="0">
      <selection activeCell="A2" sqref="A2"/>
    </sheetView>
  </sheetViews>
  <sheetFormatPr defaultRowHeight="15" x14ac:dyDescent="0.25"/>
  <cols>
    <col min="1" max="1" width="5.85546875" customWidth="1"/>
    <col min="2" max="2" width="35.5703125" customWidth="1"/>
    <col min="3" max="7" width="13.42578125" customWidth="1"/>
  </cols>
  <sheetData>
    <row r="1" spans="1:7" x14ac:dyDescent="0.25">
      <c r="A1" s="69" t="s">
        <v>2</v>
      </c>
      <c r="B1" s="205" t="s">
        <v>888</v>
      </c>
      <c r="C1" s="13"/>
      <c r="D1" s="13"/>
      <c r="E1" s="13"/>
      <c r="F1" s="13"/>
      <c r="G1" s="92" t="s">
        <v>2</v>
      </c>
    </row>
    <row r="2" spans="1:7" x14ac:dyDescent="0.25">
      <c r="A2" s="69" t="s">
        <v>2</v>
      </c>
      <c r="B2" s="205" t="s">
        <v>889</v>
      </c>
      <c r="C2" s="13"/>
      <c r="D2" s="13"/>
      <c r="E2" s="13"/>
      <c r="F2" s="13"/>
      <c r="G2" s="92" t="s">
        <v>884</v>
      </c>
    </row>
    <row r="3" spans="1:7" ht="15" customHeight="1" x14ac:dyDescent="0.25">
      <c r="A3" s="163" t="s">
        <v>48</v>
      </c>
      <c r="B3" s="10"/>
      <c r="C3" s="70" t="s">
        <v>2</v>
      </c>
      <c r="D3" s="70" t="s">
        <v>2</v>
      </c>
      <c r="E3" s="70" t="s">
        <v>2</v>
      </c>
      <c r="F3" s="70" t="s">
        <v>2</v>
      </c>
      <c r="G3" s="70" t="s">
        <v>2</v>
      </c>
    </row>
    <row r="4" spans="1:7" ht="15.75" customHeight="1" x14ac:dyDescent="0.25">
      <c r="A4" s="109" t="s">
        <v>50</v>
      </c>
      <c r="B4" s="109" t="s">
        <v>51</v>
      </c>
      <c r="C4" s="44">
        <v>2020</v>
      </c>
      <c r="D4" s="44">
        <v>2021</v>
      </c>
      <c r="E4" s="44" t="s">
        <v>296</v>
      </c>
      <c r="F4" s="44">
        <v>2023</v>
      </c>
      <c r="G4" s="44">
        <v>2024</v>
      </c>
    </row>
    <row r="5" spans="1:7" ht="13.5" customHeight="1" x14ac:dyDescent="0.25">
      <c r="A5" s="113" t="s">
        <v>116</v>
      </c>
      <c r="B5" s="80" t="s">
        <v>117</v>
      </c>
      <c r="C5" s="161">
        <v>7500</v>
      </c>
      <c r="D5" s="161">
        <v>15000</v>
      </c>
      <c r="E5" s="161">
        <v>15000</v>
      </c>
      <c r="F5" s="161">
        <v>15000</v>
      </c>
      <c r="G5" s="161">
        <v>15000</v>
      </c>
    </row>
    <row r="6" spans="1:7" ht="13.5" customHeight="1" x14ac:dyDescent="0.25">
      <c r="A6" s="113" t="s">
        <v>120</v>
      </c>
      <c r="B6" s="80" t="s">
        <v>121</v>
      </c>
      <c r="C6" s="161">
        <v>1016000</v>
      </c>
      <c r="D6" s="161">
        <v>928000</v>
      </c>
      <c r="E6" s="161">
        <v>1210000</v>
      </c>
      <c r="F6" s="161">
        <v>1210000</v>
      </c>
      <c r="G6" s="161">
        <v>1210000</v>
      </c>
    </row>
    <row r="7" spans="1:7" ht="13.5" customHeight="1" x14ac:dyDescent="0.25">
      <c r="A7" s="113" t="s">
        <v>126</v>
      </c>
      <c r="B7" s="80" t="s">
        <v>127</v>
      </c>
      <c r="C7" s="161">
        <v>63457498</v>
      </c>
      <c r="D7" s="161">
        <v>65525000</v>
      </c>
      <c r="E7" s="161">
        <v>66550000</v>
      </c>
      <c r="F7" s="161">
        <v>69550000</v>
      </c>
      <c r="G7" s="161">
        <v>70550000</v>
      </c>
    </row>
    <row r="8" spans="1:7" ht="13.5" customHeight="1" x14ac:dyDescent="0.25">
      <c r="A8" s="113" t="s">
        <v>148</v>
      </c>
      <c r="B8" s="80" t="s">
        <v>149</v>
      </c>
      <c r="C8" s="161">
        <v>319000</v>
      </c>
      <c r="D8" s="161">
        <v>374000</v>
      </c>
      <c r="E8" s="161">
        <v>420000</v>
      </c>
      <c r="F8" s="161">
        <v>468000</v>
      </c>
      <c r="G8" s="161">
        <v>525000</v>
      </c>
    </row>
    <row r="9" spans="1:7" ht="13.5" customHeight="1" x14ac:dyDescent="0.25">
      <c r="A9" s="113" t="s">
        <v>166</v>
      </c>
      <c r="B9" s="80" t="s">
        <v>167</v>
      </c>
      <c r="C9" s="161">
        <v>16370147</v>
      </c>
      <c r="D9" s="161">
        <v>15065000</v>
      </c>
      <c r="E9" s="161">
        <v>13873000</v>
      </c>
      <c r="F9" s="161">
        <v>14947000</v>
      </c>
      <c r="G9" s="161">
        <v>15812000</v>
      </c>
    </row>
    <row r="10" spans="1:7" ht="13.5" customHeight="1" x14ac:dyDescent="0.25">
      <c r="A10" s="113" t="s">
        <v>180</v>
      </c>
      <c r="B10" s="80" t="s">
        <v>181</v>
      </c>
      <c r="C10" s="161">
        <v>985680042</v>
      </c>
      <c r="D10" s="161">
        <v>1039334000</v>
      </c>
      <c r="E10" s="161">
        <v>1131041000</v>
      </c>
      <c r="F10" s="161">
        <v>1146919000</v>
      </c>
      <c r="G10" s="161">
        <v>1169356000</v>
      </c>
    </row>
    <row r="11" spans="1:7" ht="13.5" customHeight="1" x14ac:dyDescent="0.25">
      <c r="A11" s="113" t="s">
        <v>188</v>
      </c>
      <c r="B11" s="80" t="s">
        <v>189</v>
      </c>
      <c r="C11" s="161">
        <v>206342032</v>
      </c>
      <c r="D11" s="161">
        <v>205286000</v>
      </c>
      <c r="E11" s="161">
        <v>225136000</v>
      </c>
      <c r="F11" s="161">
        <v>231660000</v>
      </c>
      <c r="G11" s="161">
        <v>235056000</v>
      </c>
    </row>
    <row r="12" spans="1:7" ht="13.5" customHeight="1" x14ac:dyDescent="0.25">
      <c r="A12" s="113" t="s">
        <v>198</v>
      </c>
      <c r="B12" s="80" t="s">
        <v>199</v>
      </c>
      <c r="C12" s="161">
        <v>5244180</v>
      </c>
      <c r="D12" s="161">
        <v>5476080</v>
      </c>
      <c r="E12" s="161">
        <v>6599110</v>
      </c>
      <c r="F12" s="161">
        <v>6622610</v>
      </c>
      <c r="G12" s="161">
        <v>6633610</v>
      </c>
    </row>
    <row r="13" spans="1:7" ht="13.5" customHeight="1" x14ac:dyDescent="0.25">
      <c r="A13" s="113" t="s">
        <v>200</v>
      </c>
      <c r="B13" s="80" t="s">
        <v>201</v>
      </c>
      <c r="C13" s="161">
        <v>59000000</v>
      </c>
      <c r="D13" s="161">
        <v>63000000</v>
      </c>
      <c r="E13" s="161">
        <v>87000000</v>
      </c>
      <c r="F13" s="161">
        <v>87000000</v>
      </c>
      <c r="G13" s="161">
        <v>87000000</v>
      </c>
    </row>
    <row r="14" spans="1:7" ht="13.5" customHeight="1" x14ac:dyDescent="0.25">
      <c r="A14" s="113" t="s">
        <v>214</v>
      </c>
      <c r="B14" s="80" t="s">
        <v>215</v>
      </c>
      <c r="C14" s="161">
        <v>11469094</v>
      </c>
      <c r="D14" s="161">
        <v>11634000</v>
      </c>
      <c r="E14" s="161">
        <v>13799000</v>
      </c>
      <c r="F14" s="161">
        <v>14662000</v>
      </c>
      <c r="G14" s="161">
        <v>13968000</v>
      </c>
    </row>
    <row r="15" spans="1:7" ht="13.5" customHeight="1" x14ac:dyDescent="0.25">
      <c r="A15" s="113" t="s">
        <v>230</v>
      </c>
      <c r="B15" s="80" t="s">
        <v>231</v>
      </c>
      <c r="C15" s="161">
        <v>6914552</v>
      </c>
      <c r="D15" s="161">
        <v>6080000</v>
      </c>
      <c r="E15" s="161">
        <v>6510000</v>
      </c>
      <c r="F15" s="161">
        <v>6583000</v>
      </c>
      <c r="G15" s="161">
        <v>6677000</v>
      </c>
    </row>
    <row r="16" spans="1:7" ht="13.5" customHeight="1" x14ac:dyDescent="0.25">
      <c r="A16" s="186" t="s">
        <v>244</v>
      </c>
      <c r="B16" s="10"/>
      <c r="C16" s="162">
        <f>SUM(C5:C15)</f>
        <v>1355820045</v>
      </c>
      <c r="D16" s="162">
        <f t="shared" ref="D16:G16" si="0">SUM(D5:D15)</f>
        <v>1412717080</v>
      </c>
      <c r="E16" s="162">
        <f t="shared" si="0"/>
        <v>1552153110</v>
      </c>
      <c r="F16" s="162">
        <f t="shared" si="0"/>
        <v>1579636610</v>
      </c>
      <c r="G16" s="162">
        <f t="shared" si="0"/>
        <v>1606802610</v>
      </c>
    </row>
    <row r="17" ht="0" hidden="1" customHeight="1" x14ac:dyDescent="0.25"/>
  </sheetData>
  <mergeCells count="4">
    <mergeCell ref="B1:F1"/>
    <mergeCell ref="B2:F2"/>
    <mergeCell ref="A3:B3"/>
    <mergeCell ref="A16:B16"/>
  </mergeCells>
  <pageMargins left="0.13500000000000001" right="0.13500000000000001" top="4.4999999999999998E-2" bottom="0.15" header="4.4999999999999998E-2" footer="0.15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3"/>
  <sheetViews>
    <sheetView showGridLines="0" rightToLeft="1" workbookViewId="0">
      <selection activeCell="B1" sqref="B1:G1"/>
    </sheetView>
  </sheetViews>
  <sheetFormatPr defaultRowHeight="15" x14ac:dyDescent="0.25"/>
  <cols>
    <col min="1" max="1" width="2" customWidth="1"/>
    <col min="2" max="2" width="5.85546875" customWidth="1"/>
    <col min="3" max="3" width="37.7109375" customWidth="1"/>
    <col min="4" max="7" width="12.42578125" customWidth="1"/>
    <col min="8" max="8" width="13.28515625" customWidth="1"/>
  </cols>
  <sheetData>
    <row r="1" spans="2:8" ht="33.75" customHeight="1" x14ac:dyDescent="0.25">
      <c r="B1" s="4" t="s">
        <v>78</v>
      </c>
      <c r="C1" s="13"/>
      <c r="D1" s="13"/>
      <c r="E1" s="13"/>
      <c r="F1" s="13"/>
      <c r="G1" s="13"/>
      <c r="H1" s="41" t="s">
        <v>3</v>
      </c>
    </row>
    <row r="2" spans="2:8" ht="16.149999999999999" customHeight="1" x14ac:dyDescent="0.25">
      <c r="B2" s="6" t="s">
        <v>79</v>
      </c>
      <c r="C2" s="3"/>
      <c r="D2" s="163" t="s">
        <v>80</v>
      </c>
      <c r="E2" s="11"/>
      <c r="F2" s="11"/>
      <c r="G2" s="10"/>
      <c r="H2" s="163" t="s">
        <v>81</v>
      </c>
    </row>
    <row r="3" spans="2:8" ht="15.4" customHeight="1" x14ac:dyDescent="0.25">
      <c r="B3" s="2"/>
      <c r="C3" s="1"/>
      <c r="D3" s="54" t="s">
        <v>82</v>
      </c>
      <c r="E3" s="163" t="s">
        <v>83</v>
      </c>
      <c r="F3" s="11"/>
      <c r="G3" s="10"/>
      <c r="H3" s="164"/>
    </row>
    <row r="4" spans="2:8" ht="16.149999999999999" customHeight="1" x14ac:dyDescent="0.25">
      <c r="B4" s="55" t="s">
        <v>84</v>
      </c>
      <c r="C4" s="55" t="s">
        <v>85</v>
      </c>
      <c r="D4" s="56" t="s">
        <v>2</v>
      </c>
      <c r="E4" s="57" t="s">
        <v>86</v>
      </c>
      <c r="F4" s="57" t="s">
        <v>87</v>
      </c>
      <c r="G4" s="53" t="s">
        <v>46</v>
      </c>
      <c r="H4" s="165"/>
    </row>
    <row r="5" spans="2:8" x14ac:dyDescent="0.25">
      <c r="B5" s="58" t="s">
        <v>88</v>
      </c>
      <c r="C5" s="59" t="s">
        <v>89</v>
      </c>
      <c r="D5" s="60">
        <v>55074000</v>
      </c>
      <c r="E5" s="60">
        <v>0</v>
      </c>
      <c r="F5" s="60">
        <v>0</v>
      </c>
      <c r="G5" s="60">
        <v>0</v>
      </c>
      <c r="H5" s="60">
        <v>55074000</v>
      </c>
    </row>
    <row r="6" spans="2:8" x14ac:dyDescent="0.25">
      <c r="B6" s="58" t="s">
        <v>90</v>
      </c>
      <c r="C6" s="59" t="s">
        <v>91</v>
      </c>
      <c r="D6" s="60">
        <v>24304000</v>
      </c>
      <c r="E6" s="60">
        <v>0</v>
      </c>
      <c r="F6" s="60">
        <v>0</v>
      </c>
      <c r="G6" s="60">
        <v>0</v>
      </c>
      <c r="H6" s="60">
        <v>24304000</v>
      </c>
    </row>
    <row r="7" spans="2:8" x14ac:dyDescent="0.25">
      <c r="B7" s="58" t="s">
        <v>92</v>
      </c>
      <c r="C7" s="59" t="s">
        <v>93</v>
      </c>
      <c r="D7" s="60">
        <v>23548000</v>
      </c>
      <c r="E7" s="60">
        <v>9833000</v>
      </c>
      <c r="F7" s="60">
        <v>0</v>
      </c>
      <c r="G7" s="60">
        <v>9833000</v>
      </c>
      <c r="H7" s="60">
        <v>33381000</v>
      </c>
    </row>
    <row r="8" spans="2:8" x14ac:dyDescent="0.25">
      <c r="B8" s="58" t="s">
        <v>94</v>
      </c>
      <c r="C8" s="59" t="s">
        <v>95</v>
      </c>
      <c r="D8" s="60">
        <v>1066000</v>
      </c>
      <c r="E8" s="60">
        <v>100000</v>
      </c>
      <c r="F8" s="60">
        <v>0</v>
      </c>
      <c r="G8" s="60">
        <v>100000</v>
      </c>
      <c r="H8" s="60">
        <v>1166000</v>
      </c>
    </row>
    <row r="9" spans="2:8" x14ac:dyDescent="0.25">
      <c r="B9" s="58" t="s">
        <v>96</v>
      </c>
      <c r="C9" s="59" t="s">
        <v>97</v>
      </c>
      <c r="D9" s="60">
        <v>2832000</v>
      </c>
      <c r="E9" s="60">
        <v>0</v>
      </c>
      <c r="F9" s="60">
        <v>0</v>
      </c>
      <c r="G9" s="60">
        <v>0</v>
      </c>
      <c r="H9" s="60">
        <v>2832000</v>
      </c>
    </row>
    <row r="10" spans="2:8" x14ac:dyDescent="0.25">
      <c r="B10" s="58" t="s">
        <v>98</v>
      </c>
      <c r="C10" s="59" t="s">
        <v>99</v>
      </c>
      <c r="D10" s="60">
        <v>7689000</v>
      </c>
      <c r="E10" s="60">
        <v>200000</v>
      </c>
      <c r="F10" s="60">
        <v>0</v>
      </c>
      <c r="G10" s="60">
        <v>200000</v>
      </c>
      <c r="H10" s="60">
        <v>7889000</v>
      </c>
    </row>
    <row r="11" spans="2:8" x14ac:dyDescent="0.25">
      <c r="B11" s="58" t="s">
        <v>100</v>
      </c>
      <c r="C11" s="59" t="s">
        <v>101</v>
      </c>
      <c r="D11" s="60">
        <v>4327000</v>
      </c>
      <c r="E11" s="60">
        <v>375000</v>
      </c>
      <c r="F11" s="60">
        <v>0</v>
      </c>
      <c r="G11" s="60">
        <v>375000</v>
      </c>
      <c r="H11" s="60">
        <v>4702000</v>
      </c>
    </row>
    <row r="12" spans="2:8" x14ac:dyDescent="0.25">
      <c r="B12" s="58" t="s">
        <v>102</v>
      </c>
      <c r="C12" s="59" t="s">
        <v>103</v>
      </c>
      <c r="D12" s="60">
        <v>3291000</v>
      </c>
      <c r="E12" s="60">
        <v>0</v>
      </c>
      <c r="F12" s="60">
        <v>0</v>
      </c>
      <c r="G12" s="60">
        <v>0</v>
      </c>
      <c r="H12" s="60">
        <v>3291000</v>
      </c>
    </row>
    <row r="13" spans="2:8" x14ac:dyDescent="0.25">
      <c r="B13" s="58" t="s">
        <v>104</v>
      </c>
      <c r="C13" s="59" t="s">
        <v>105</v>
      </c>
      <c r="D13" s="60">
        <v>1250250000</v>
      </c>
      <c r="E13" s="60">
        <v>120597000</v>
      </c>
      <c r="F13" s="60">
        <v>0</v>
      </c>
      <c r="G13" s="60">
        <v>120597000</v>
      </c>
      <c r="H13" s="60">
        <v>1370847000</v>
      </c>
    </row>
    <row r="14" spans="2:8" x14ac:dyDescent="0.25">
      <c r="B14" s="58" t="s">
        <v>106</v>
      </c>
      <c r="C14" s="59" t="s">
        <v>107</v>
      </c>
      <c r="D14" s="60">
        <v>228200000</v>
      </c>
      <c r="E14" s="60">
        <v>42030000</v>
      </c>
      <c r="F14" s="60">
        <v>0</v>
      </c>
      <c r="G14" s="60">
        <v>42030000</v>
      </c>
      <c r="H14" s="60">
        <v>270230000</v>
      </c>
    </row>
    <row r="15" spans="2:8" x14ac:dyDescent="0.25">
      <c r="B15" s="58" t="s">
        <v>108</v>
      </c>
      <c r="C15" s="59" t="s">
        <v>109</v>
      </c>
      <c r="D15" s="60">
        <v>2125000</v>
      </c>
      <c r="E15" s="60">
        <v>325000</v>
      </c>
      <c r="F15" s="60">
        <v>0</v>
      </c>
      <c r="G15" s="60">
        <v>325000</v>
      </c>
      <c r="H15" s="60">
        <v>2450000</v>
      </c>
    </row>
    <row r="16" spans="2:8" x14ac:dyDescent="0.25">
      <c r="B16" s="58" t="s">
        <v>110</v>
      </c>
      <c r="C16" s="59" t="s">
        <v>111</v>
      </c>
      <c r="D16" s="60">
        <v>20387000</v>
      </c>
      <c r="E16" s="60">
        <v>3513000</v>
      </c>
      <c r="F16" s="60">
        <v>0</v>
      </c>
      <c r="G16" s="60">
        <v>3513000</v>
      </c>
      <c r="H16" s="60">
        <v>23900000</v>
      </c>
    </row>
    <row r="17" spans="2:8" x14ac:dyDescent="0.25">
      <c r="B17" s="58" t="s">
        <v>112</v>
      </c>
      <c r="C17" s="59" t="s">
        <v>113</v>
      </c>
      <c r="D17" s="60">
        <v>11068000</v>
      </c>
      <c r="E17" s="60">
        <v>4593000</v>
      </c>
      <c r="F17" s="60">
        <v>0</v>
      </c>
      <c r="G17" s="60">
        <v>4593000</v>
      </c>
      <c r="H17" s="60">
        <v>15661000</v>
      </c>
    </row>
    <row r="18" spans="2:8" x14ac:dyDescent="0.25">
      <c r="B18" s="58" t="s">
        <v>114</v>
      </c>
      <c r="C18" s="59" t="s">
        <v>115</v>
      </c>
      <c r="D18" s="60">
        <v>1367475000</v>
      </c>
      <c r="E18" s="60">
        <v>65781000</v>
      </c>
      <c r="F18" s="60">
        <v>0</v>
      </c>
      <c r="G18" s="60">
        <v>65781000</v>
      </c>
      <c r="H18" s="60">
        <v>1433256000</v>
      </c>
    </row>
    <row r="19" spans="2:8" x14ac:dyDescent="0.25">
      <c r="B19" s="58" t="s">
        <v>116</v>
      </c>
      <c r="C19" s="59" t="s">
        <v>117</v>
      </c>
      <c r="D19" s="60">
        <v>55617000</v>
      </c>
      <c r="E19" s="60">
        <v>13836000</v>
      </c>
      <c r="F19" s="60">
        <v>0</v>
      </c>
      <c r="G19" s="60">
        <v>13836000</v>
      </c>
      <c r="H19" s="60">
        <v>69453000</v>
      </c>
    </row>
    <row r="20" spans="2:8" x14ac:dyDescent="0.25">
      <c r="B20" s="58" t="s">
        <v>118</v>
      </c>
      <c r="C20" s="59" t="s">
        <v>119</v>
      </c>
      <c r="D20" s="60">
        <v>42681000</v>
      </c>
      <c r="E20" s="60">
        <v>843000</v>
      </c>
      <c r="F20" s="60">
        <v>0</v>
      </c>
      <c r="G20" s="60">
        <v>843000</v>
      </c>
      <c r="H20" s="60">
        <v>43524000</v>
      </c>
    </row>
    <row r="21" spans="2:8" x14ac:dyDescent="0.25">
      <c r="B21" s="58" t="s">
        <v>120</v>
      </c>
      <c r="C21" s="59" t="s">
        <v>121</v>
      </c>
      <c r="D21" s="60">
        <v>26843000</v>
      </c>
      <c r="E21" s="60">
        <v>1295000</v>
      </c>
      <c r="F21" s="60">
        <v>0</v>
      </c>
      <c r="G21" s="60">
        <v>1295000</v>
      </c>
      <c r="H21" s="60">
        <v>28138000</v>
      </c>
    </row>
    <row r="22" spans="2:8" x14ac:dyDescent="0.25">
      <c r="B22" s="58" t="s">
        <v>122</v>
      </c>
      <c r="C22" s="59" t="s">
        <v>123</v>
      </c>
      <c r="D22" s="60">
        <v>50502000</v>
      </c>
      <c r="E22" s="60">
        <v>2310000</v>
      </c>
      <c r="F22" s="60">
        <v>0</v>
      </c>
      <c r="G22" s="60">
        <v>2310000</v>
      </c>
      <c r="H22" s="60">
        <v>52812000</v>
      </c>
    </row>
    <row r="23" spans="2:8" x14ac:dyDescent="0.25">
      <c r="B23" s="58" t="s">
        <v>124</v>
      </c>
      <c r="C23" s="59" t="s">
        <v>125</v>
      </c>
      <c r="D23" s="60">
        <v>3101000</v>
      </c>
      <c r="E23" s="60">
        <v>7000000</v>
      </c>
      <c r="F23" s="60">
        <v>0</v>
      </c>
      <c r="G23" s="60">
        <v>7000000</v>
      </c>
      <c r="H23" s="60">
        <v>10101000</v>
      </c>
    </row>
    <row r="24" spans="2:8" x14ac:dyDescent="0.25">
      <c r="B24" s="58" t="s">
        <v>126</v>
      </c>
      <c r="C24" s="59" t="s">
        <v>127</v>
      </c>
      <c r="D24" s="60">
        <v>3362653000</v>
      </c>
      <c r="E24" s="60">
        <v>477236000</v>
      </c>
      <c r="F24" s="60">
        <v>0</v>
      </c>
      <c r="G24" s="60">
        <v>477236000</v>
      </c>
      <c r="H24" s="60">
        <v>3839889000</v>
      </c>
    </row>
    <row r="25" spans="2:8" x14ac:dyDescent="0.25">
      <c r="B25" s="58" t="s">
        <v>128</v>
      </c>
      <c r="C25" s="59" t="s">
        <v>129</v>
      </c>
      <c r="D25" s="60">
        <v>3203000</v>
      </c>
      <c r="E25" s="60">
        <v>350000</v>
      </c>
      <c r="F25" s="60">
        <v>0</v>
      </c>
      <c r="G25" s="60">
        <v>350000</v>
      </c>
      <c r="H25" s="60">
        <v>3553000</v>
      </c>
    </row>
    <row r="26" spans="2:8" x14ac:dyDescent="0.25">
      <c r="B26" s="58" t="s">
        <v>130</v>
      </c>
      <c r="C26" s="59" t="s">
        <v>131</v>
      </c>
      <c r="D26" s="60">
        <v>74202000</v>
      </c>
      <c r="E26" s="60">
        <v>30400000</v>
      </c>
      <c r="F26" s="60">
        <v>0</v>
      </c>
      <c r="G26" s="60">
        <v>30400000</v>
      </c>
      <c r="H26" s="60">
        <v>104602000</v>
      </c>
    </row>
    <row r="27" spans="2:8" x14ac:dyDescent="0.25">
      <c r="B27" s="58" t="s">
        <v>132</v>
      </c>
      <c r="C27" s="59" t="s">
        <v>133</v>
      </c>
      <c r="D27" s="60">
        <v>18717000</v>
      </c>
      <c r="E27" s="60">
        <v>1615000</v>
      </c>
      <c r="F27" s="60">
        <v>0</v>
      </c>
      <c r="G27" s="60">
        <v>1615000</v>
      </c>
      <c r="H27" s="60">
        <v>20332000</v>
      </c>
    </row>
    <row r="28" spans="2:8" x14ac:dyDescent="0.25">
      <c r="B28" s="58" t="s">
        <v>134</v>
      </c>
      <c r="C28" s="59" t="s">
        <v>135</v>
      </c>
      <c r="D28" s="60">
        <v>87883000</v>
      </c>
      <c r="E28" s="60">
        <v>5950000</v>
      </c>
      <c r="F28" s="60">
        <v>0</v>
      </c>
      <c r="G28" s="60">
        <v>5950000</v>
      </c>
      <c r="H28" s="60">
        <v>93833000</v>
      </c>
    </row>
    <row r="29" spans="2:8" x14ac:dyDescent="0.25">
      <c r="B29" s="58" t="s">
        <v>136</v>
      </c>
      <c r="C29" s="59" t="s">
        <v>137</v>
      </c>
      <c r="D29" s="60">
        <v>2598000</v>
      </c>
      <c r="E29" s="60">
        <v>460000</v>
      </c>
      <c r="F29" s="60">
        <v>0</v>
      </c>
      <c r="G29" s="60">
        <v>460000</v>
      </c>
      <c r="H29" s="60">
        <v>3058000</v>
      </c>
    </row>
    <row r="30" spans="2:8" x14ac:dyDescent="0.25">
      <c r="B30" s="58" t="s">
        <v>138</v>
      </c>
      <c r="C30" s="59" t="s">
        <v>139</v>
      </c>
      <c r="D30" s="60">
        <v>10408000</v>
      </c>
      <c r="E30" s="60">
        <v>2317000</v>
      </c>
      <c r="F30" s="60">
        <v>0</v>
      </c>
      <c r="G30" s="60">
        <v>2317000</v>
      </c>
      <c r="H30" s="60">
        <v>12725000</v>
      </c>
    </row>
    <row r="31" spans="2:8" x14ac:dyDescent="0.25">
      <c r="B31" s="58" t="s">
        <v>140</v>
      </c>
      <c r="C31" s="59" t="s">
        <v>141</v>
      </c>
      <c r="D31" s="60">
        <v>2313000</v>
      </c>
      <c r="E31" s="60">
        <v>0</v>
      </c>
      <c r="F31" s="60">
        <v>0</v>
      </c>
      <c r="G31" s="60">
        <v>0</v>
      </c>
      <c r="H31" s="60">
        <v>2313000</v>
      </c>
    </row>
    <row r="32" spans="2:8" x14ac:dyDescent="0.25">
      <c r="B32" s="58" t="s">
        <v>142</v>
      </c>
      <c r="C32" s="59" t="s">
        <v>143</v>
      </c>
      <c r="D32" s="60">
        <v>6893000</v>
      </c>
      <c r="E32" s="60">
        <v>420000</v>
      </c>
      <c r="F32" s="60">
        <v>0</v>
      </c>
      <c r="G32" s="60">
        <v>420000</v>
      </c>
      <c r="H32" s="60">
        <v>7313000</v>
      </c>
    </row>
    <row r="33" spans="2:8" x14ac:dyDescent="0.25">
      <c r="B33" s="58" t="s">
        <v>144</v>
      </c>
      <c r="C33" s="59" t="s">
        <v>145</v>
      </c>
      <c r="D33" s="60">
        <v>1533000</v>
      </c>
      <c r="E33" s="60">
        <v>1980000</v>
      </c>
      <c r="F33" s="60">
        <v>0</v>
      </c>
      <c r="G33" s="60">
        <v>1980000</v>
      </c>
      <c r="H33" s="60">
        <v>3513000</v>
      </c>
    </row>
    <row r="34" spans="2:8" x14ac:dyDescent="0.25">
      <c r="B34" s="58" t="s">
        <v>146</v>
      </c>
      <c r="C34" s="59" t="s">
        <v>147</v>
      </c>
      <c r="D34" s="60">
        <v>3317000</v>
      </c>
      <c r="E34" s="60">
        <v>2320000</v>
      </c>
      <c r="F34" s="60">
        <v>0</v>
      </c>
      <c r="G34" s="60">
        <v>2320000</v>
      </c>
      <c r="H34" s="60">
        <v>5637000</v>
      </c>
    </row>
    <row r="35" spans="2:8" x14ac:dyDescent="0.25">
      <c r="B35" s="58" t="s">
        <v>148</v>
      </c>
      <c r="C35" s="59" t="s">
        <v>149</v>
      </c>
      <c r="D35" s="60">
        <v>3149000</v>
      </c>
      <c r="E35" s="60">
        <v>10065000</v>
      </c>
      <c r="F35" s="60">
        <v>0</v>
      </c>
      <c r="G35" s="60">
        <v>10065000</v>
      </c>
      <c r="H35" s="60">
        <v>13214000</v>
      </c>
    </row>
    <row r="36" spans="2:8" x14ac:dyDescent="0.25">
      <c r="B36" s="58" t="s">
        <v>150</v>
      </c>
      <c r="C36" s="59" t="s">
        <v>151</v>
      </c>
      <c r="D36" s="60">
        <v>6506000</v>
      </c>
      <c r="E36" s="60">
        <v>1985000</v>
      </c>
      <c r="F36" s="60">
        <v>0</v>
      </c>
      <c r="G36" s="60">
        <v>1985000</v>
      </c>
      <c r="H36" s="60">
        <v>8491000</v>
      </c>
    </row>
    <row r="37" spans="2:8" x14ac:dyDescent="0.25">
      <c r="B37" s="58" t="s">
        <v>152</v>
      </c>
      <c r="C37" s="59" t="s">
        <v>153</v>
      </c>
      <c r="D37" s="60">
        <v>4520000</v>
      </c>
      <c r="E37" s="60">
        <v>79601000</v>
      </c>
      <c r="F37" s="60">
        <v>0</v>
      </c>
      <c r="G37" s="60">
        <v>79601000</v>
      </c>
      <c r="H37" s="60">
        <v>84121000</v>
      </c>
    </row>
    <row r="38" spans="2:8" x14ac:dyDescent="0.25">
      <c r="B38" s="58" t="s">
        <v>154</v>
      </c>
      <c r="C38" s="59" t="s">
        <v>155</v>
      </c>
      <c r="D38" s="60">
        <v>6269000</v>
      </c>
      <c r="E38" s="60">
        <v>7943000</v>
      </c>
      <c r="F38" s="60">
        <v>0</v>
      </c>
      <c r="G38" s="60">
        <v>7943000</v>
      </c>
      <c r="H38" s="60">
        <v>14212000</v>
      </c>
    </row>
    <row r="39" spans="2:8" x14ac:dyDescent="0.25">
      <c r="B39" s="58" t="s">
        <v>156</v>
      </c>
      <c r="C39" s="59" t="s">
        <v>157</v>
      </c>
      <c r="D39" s="60">
        <v>986000</v>
      </c>
      <c r="E39" s="60">
        <v>0</v>
      </c>
      <c r="F39" s="60">
        <v>0</v>
      </c>
      <c r="G39" s="60">
        <v>0</v>
      </c>
      <c r="H39" s="60">
        <v>986000</v>
      </c>
    </row>
    <row r="40" spans="2:8" x14ac:dyDescent="0.25">
      <c r="B40" s="58" t="s">
        <v>158</v>
      </c>
      <c r="C40" s="59" t="s">
        <v>159</v>
      </c>
      <c r="D40" s="60">
        <v>7663000</v>
      </c>
      <c r="E40" s="60">
        <v>158177000</v>
      </c>
      <c r="F40" s="60">
        <v>0</v>
      </c>
      <c r="G40" s="60">
        <v>158177000</v>
      </c>
      <c r="H40" s="60">
        <v>165840000</v>
      </c>
    </row>
    <row r="41" spans="2:8" x14ac:dyDescent="0.25">
      <c r="B41" s="58" t="s">
        <v>160</v>
      </c>
      <c r="C41" s="59" t="s">
        <v>161</v>
      </c>
      <c r="D41" s="60">
        <v>5989000</v>
      </c>
      <c r="E41" s="60">
        <v>19400000</v>
      </c>
      <c r="F41" s="60">
        <v>0</v>
      </c>
      <c r="G41" s="60">
        <v>19400000</v>
      </c>
      <c r="H41" s="60">
        <v>25389000</v>
      </c>
    </row>
    <row r="42" spans="2:8" x14ac:dyDescent="0.25">
      <c r="B42" s="58" t="s">
        <v>162</v>
      </c>
      <c r="C42" s="59" t="s">
        <v>163</v>
      </c>
      <c r="D42" s="60">
        <v>6015000</v>
      </c>
      <c r="E42" s="60">
        <v>1230000</v>
      </c>
      <c r="F42" s="60">
        <v>0</v>
      </c>
      <c r="G42" s="60">
        <v>1230000</v>
      </c>
      <c r="H42" s="60">
        <v>7245000</v>
      </c>
    </row>
    <row r="43" spans="2:8" x14ac:dyDescent="0.25">
      <c r="B43" s="58" t="s">
        <v>164</v>
      </c>
      <c r="C43" s="59" t="s">
        <v>165</v>
      </c>
      <c r="D43" s="60">
        <v>4945000</v>
      </c>
      <c r="E43" s="60">
        <v>575000</v>
      </c>
      <c r="F43" s="60">
        <v>0</v>
      </c>
      <c r="G43" s="60">
        <v>575000</v>
      </c>
      <c r="H43" s="60">
        <v>5520000</v>
      </c>
    </row>
    <row r="44" spans="2:8" x14ac:dyDescent="0.25">
      <c r="B44" s="58" t="s">
        <v>166</v>
      </c>
      <c r="C44" s="59" t="s">
        <v>167</v>
      </c>
      <c r="D44" s="60">
        <v>46719000</v>
      </c>
      <c r="E44" s="60">
        <v>67191000</v>
      </c>
      <c r="F44" s="60">
        <v>24750000</v>
      </c>
      <c r="G44" s="60">
        <v>91941000</v>
      </c>
      <c r="H44" s="60">
        <v>138660000</v>
      </c>
    </row>
    <row r="45" spans="2:8" x14ac:dyDescent="0.25">
      <c r="B45" s="58" t="s">
        <v>168</v>
      </c>
      <c r="C45" s="59" t="s">
        <v>169</v>
      </c>
      <c r="D45" s="60">
        <v>1505000</v>
      </c>
      <c r="E45" s="60">
        <v>150000</v>
      </c>
      <c r="F45" s="60">
        <v>0</v>
      </c>
      <c r="G45" s="60">
        <v>150000</v>
      </c>
      <c r="H45" s="60">
        <v>1655000</v>
      </c>
    </row>
    <row r="46" spans="2:8" x14ac:dyDescent="0.25">
      <c r="B46" s="58" t="s">
        <v>170</v>
      </c>
      <c r="C46" s="59" t="s">
        <v>171</v>
      </c>
      <c r="D46" s="60">
        <v>55589000</v>
      </c>
      <c r="E46" s="60">
        <v>15938000</v>
      </c>
      <c r="F46" s="60">
        <v>800000</v>
      </c>
      <c r="G46" s="60">
        <v>16738000</v>
      </c>
      <c r="H46" s="60">
        <v>72327000</v>
      </c>
    </row>
    <row r="47" spans="2:8" x14ac:dyDescent="0.25">
      <c r="B47" s="58" t="s">
        <v>172</v>
      </c>
      <c r="C47" s="59" t="s">
        <v>173</v>
      </c>
      <c r="D47" s="60">
        <v>2296000</v>
      </c>
      <c r="E47" s="60">
        <v>100000</v>
      </c>
      <c r="F47" s="60">
        <v>0</v>
      </c>
      <c r="G47" s="60">
        <v>100000</v>
      </c>
      <c r="H47" s="60">
        <v>2396000</v>
      </c>
    </row>
    <row r="48" spans="2:8" x14ac:dyDescent="0.25">
      <c r="B48" s="58" t="s">
        <v>174</v>
      </c>
      <c r="C48" s="59" t="s">
        <v>175</v>
      </c>
      <c r="D48" s="60">
        <v>2154000</v>
      </c>
      <c r="E48" s="60">
        <v>15834000</v>
      </c>
      <c r="F48" s="60">
        <v>0</v>
      </c>
      <c r="G48" s="60">
        <v>15834000</v>
      </c>
      <c r="H48" s="60">
        <v>17988000</v>
      </c>
    </row>
    <row r="49" spans="2:8" x14ac:dyDescent="0.25">
      <c r="B49" s="58" t="s">
        <v>176</v>
      </c>
      <c r="C49" s="59" t="s">
        <v>177</v>
      </c>
      <c r="D49" s="60">
        <v>17380000</v>
      </c>
      <c r="E49" s="60">
        <v>21785000</v>
      </c>
      <c r="F49" s="60">
        <v>0</v>
      </c>
      <c r="G49" s="60">
        <v>21785000</v>
      </c>
      <c r="H49" s="60">
        <v>39165000</v>
      </c>
    </row>
    <row r="50" spans="2:8" x14ac:dyDescent="0.25">
      <c r="B50" s="58" t="s">
        <v>178</v>
      </c>
      <c r="C50" s="59" t="s">
        <v>179</v>
      </c>
      <c r="D50" s="60">
        <v>3379000</v>
      </c>
      <c r="E50" s="60">
        <v>3419000</v>
      </c>
      <c r="F50" s="60">
        <v>0</v>
      </c>
      <c r="G50" s="60">
        <v>3419000</v>
      </c>
      <c r="H50" s="60">
        <v>6798000</v>
      </c>
    </row>
    <row r="51" spans="2:8" x14ac:dyDescent="0.25">
      <c r="B51" s="58" t="s">
        <v>180</v>
      </c>
      <c r="C51" s="59" t="s">
        <v>181</v>
      </c>
      <c r="D51" s="60">
        <v>1013551000</v>
      </c>
      <c r="E51" s="60">
        <v>100840000</v>
      </c>
      <c r="F51" s="60">
        <v>17160000</v>
      </c>
      <c r="G51" s="60">
        <v>118000000</v>
      </c>
      <c r="H51" s="60">
        <v>1131551000</v>
      </c>
    </row>
    <row r="52" spans="2:8" x14ac:dyDescent="0.25">
      <c r="B52" s="58" t="s">
        <v>182</v>
      </c>
      <c r="C52" s="59" t="s">
        <v>183</v>
      </c>
      <c r="D52" s="60">
        <v>771000</v>
      </c>
      <c r="E52" s="60">
        <v>0</v>
      </c>
      <c r="F52" s="60">
        <v>0</v>
      </c>
      <c r="G52" s="60">
        <v>0</v>
      </c>
      <c r="H52" s="60">
        <v>771000</v>
      </c>
    </row>
    <row r="53" spans="2:8" x14ac:dyDescent="0.25">
      <c r="B53" s="58" t="s">
        <v>184</v>
      </c>
      <c r="C53" s="59" t="s">
        <v>185</v>
      </c>
      <c r="D53" s="60">
        <v>78040000</v>
      </c>
      <c r="E53" s="60">
        <v>20885000</v>
      </c>
      <c r="F53" s="60">
        <v>0</v>
      </c>
      <c r="G53" s="60">
        <v>20885000</v>
      </c>
      <c r="H53" s="60">
        <v>98925000</v>
      </c>
    </row>
    <row r="54" spans="2:8" x14ac:dyDescent="0.25">
      <c r="B54" s="58" t="s">
        <v>186</v>
      </c>
      <c r="C54" s="59" t="s">
        <v>187</v>
      </c>
      <c r="D54" s="60">
        <v>1413000</v>
      </c>
      <c r="E54" s="60">
        <v>75000</v>
      </c>
      <c r="F54" s="60">
        <v>0</v>
      </c>
      <c r="G54" s="60">
        <v>75000</v>
      </c>
      <c r="H54" s="60">
        <v>1488000</v>
      </c>
    </row>
    <row r="55" spans="2:8" x14ac:dyDescent="0.25">
      <c r="B55" s="58" t="s">
        <v>188</v>
      </c>
      <c r="C55" s="59" t="s">
        <v>189</v>
      </c>
      <c r="D55" s="60">
        <v>594080000</v>
      </c>
      <c r="E55" s="60">
        <v>50164000</v>
      </c>
      <c r="F55" s="60">
        <v>0</v>
      </c>
      <c r="G55" s="60">
        <v>50164000</v>
      </c>
      <c r="H55" s="60">
        <v>644244000</v>
      </c>
    </row>
    <row r="56" spans="2:8" x14ac:dyDescent="0.25">
      <c r="B56" s="58" t="s">
        <v>190</v>
      </c>
      <c r="C56" s="59" t="s">
        <v>191</v>
      </c>
      <c r="D56" s="60">
        <v>321000</v>
      </c>
      <c r="E56" s="60">
        <v>0</v>
      </c>
      <c r="F56" s="60">
        <v>0</v>
      </c>
      <c r="G56" s="60">
        <v>0</v>
      </c>
      <c r="H56" s="60">
        <v>321000</v>
      </c>
    </row>
    <row r="57" spans="2:8" x14ac:dyDescent="0.25">
      <c r="B57" s="58" t="s">
        <v>192</v>
      </c>
      <c r="C57" s="59" t="s">
        <v>193</v>
      </c>
      <c r="D57" s="60">
        <v>879000</v>
      </c>
      <c r="E57" s="60">
        <v>0</v>
      </c>
      <c r="F57" s="60">
        <v>0</v>
      </c>
      <c r="G57" s="60">
        <v>0</v>
      </c>
      <c r="H57" s="60">
        <v>879000</v>
      </c>
    </row>
    <row r="58" spans="2:8" x14ac:dyDescent="0.25">
      <c r="B58" s="58" t="s">
        <v>194</v>
      </c>
      <c r="C58" s="59" t="s">
        <v>195</v>
      </c>
      <c r="D58" s="60">
        <v>10538000</v>
      </c>
      <c r="E58" s="60">
        <v>1500000</v>
      </c>
      <c r="F58" s="60">
        <v>0</v>
      </c>
      <c r="G58" s="60">
        <v>1500000</v>
      </c>
      <c r="H58" s="60">
        <v>12038000</v>
      </c>
    </row>
    <row r="59" spans="2:8" x14ac:dyDescent="0.25">
      <c r="B59" s="58" t="s">
        <v>196</v>
      </c>
      <c r="C59" s="59" t="s">
        <v>197</v>
      </c>
      <c r="D59" s="60">
        <v>35687000</v>
      </c>
      <c r="E59" s="60">
        <v>2500000</v>
      </c>
      <c r="F59" s="60">
        <v>0</v>
      </c>
      <c r="G59" s="60">
        <v>2500000</v>
      </c>
      <c r="H59" s="60">
        <v>38187000</v>
      </c>
    </row>
    <row r="60" spans="2:8" x14ac:dyDescent="0.25">
      <c r="B60" s="58" t="s">
        <v>198</v>
      </c>
      <c r="C60" s="59" t="s">
        <v>199</v>
      </c>
      <c r="D60" s="60">
        <v>27693000</v>
      </c>
      <c r="E60" s="60">
        <v>8555000</v>
      </c>
      <c r="F60" s="60">
        <v>0</v>
      </c>
      <c r="G60" s="60">
        <v>8555000</v>
      </c>
      <c r="H60" s="60">
        <v>36248000</v>
      </c>
    </row>
    <row r="61" spans="2:8" x14ac:dyDescent="0.25">
      <c r="B61" s="58" t="s">
        <v>200</v>
      </c>
      <c r="C61" s="59" t="s">
        <v>201</v>
      </c>
      <c r="D61" s="60">
        <v>244089000</v>
      </c>
      <c r="E61" s="60">
        <v>200000</v>
      </c>
      <c r="F61" s="60">
        <v>0</v>
      </c>
      <c r="G61" s="60">
        <v>200000</v>
      </c>
      <c r="H61" s="60">
        <v>244289000</v>
      </c>
    </row>
    <row r="62" spans="2:8" x14ac:dyDescent="0.25">
      <c r="B62" s="58" t="s">
        <v>202</v>
      </c>
      <c r="C62" s="59" t="s">
        <v>203</v>
      </c>
      <c r="D62" s="60">
        <v>1737000</v>
      </c>
      <c r="E62" s="60">
        <v>2025000</v>
      </c>
      <c r="F62" s="60">
        <v>0</v>
      </c>
      <c r="G62" s="60">
        <v>2025000</v>
      </c>
      <c r="H62" s="60">
        <v>3762000</v>
      </c>
    </row>
    <row r="63" spans="2:8" x14ac:dyDescent="0.25">
      <c r="B63" s="58" t="s">
        <v>204</v>
      </c>
      <c r="C63" s="59" t="s">
        <v>205</v>
      </c>
      <c r="D63" s="60">
        <v>8524000</v>
      </c>
      <c r="E63" s="60">
        <v>540000</v>
      </c>
      <c r="F63" s="60">
        <v>0</v>
      </c>
      <c r="G63" s="60">
        <v>540000</v>
      </c>
      <c r="H63" s="60">
        <v>9064000</v>
      </c>
    </row>
    <row r="64" spans="2:8" x14ac:dyDescent="0.25">
      <c r="B64" s="58" t="s">
        <v>206</v>
      </c>
      <c r="C64" s="59" t="s">
        <v>207</v>
      </c>
      <c r="D64" s="60">
        <v>12287000</v>
      </c>
      <c r="E64" s="60">
        <v>4413000</v>
      </c>
      <c r="F64" s="60">
        <v>0</v>
      </c>
      <c r="G64" s="60">
        <v>4413000</v>
      </c>
      <c r="H64" s="60">
        <v>16700000</v>
      </c>
    </row>
    <row r="65" spans="2:8" x14ac:dyDescent="0.25">
      <c r="B65" s="58" t="s">
        <v>208</v>
      </c>
      <c r="C65" s="59" t="s">
        <v>209</v>
      </c>
      <c r="D65" s="60">
        <v>1360000</v>
      </c>
      <c r="E65" s="60">
        <v>5100000</v>
      </c>
      <c r="F65" s="60">
        <v>0</v>
      </c>
      <c r="G65" s="60">
        <v>5100000</v>
      </c>
      <c r="H65" s="60">
        <v>6460000</v>
      </c>
    </row>
    <row r="66" spans="2:8" x14ac:dyDescent="0.25">
      <c r="B66" s="58" t="s">
        <v>210</v>
      </c>
      <c r="C66" s="59" t="s">
        <v>211</v>
      </c>
      <c r="D66" s="60">
        <v>4029000</v>
      </c>
      <c r="E66" s="60">
        <v>7266000</v>
      </c>
      <c r="F66" s="60">
        <v>0</v>
      </c>
      <c r="G66" s="60">
        <v>7266000</v>
      </c>
      <c r="H66" s="60">
        <v>11295000</v>
      </c>
    </row>
    <row r="67" spans="2:8" x14ac:dyDescent="0.25">
      <c r="B67" s="58" t="s">
        <v>212</v>
      </c>
      <c r="C67" s="59" t="s">
        <v>213</v>
      </c>
      <c r="D67" s="60">
        <v>972000</v>
      </c>
      <c r="E67" s="60">
        <v>965000</v>
      </c>
      <c r="F67" s="60">
        <v>0</v>
      </c>
      <c r="G67" s="60">
        <v>965000</v>
      </c>
      <c r="H67" s="60">
        <v>1937000</v>
      </c>
    </row>
    <row r="68" spans="2:8" x14ac:dyDescent="0.25">
      <c r="B68" s="58" t="s">
        <v>214</v>
      </c>
      <c r="C68" s="59" t="s">
        <v>215</v>
      </c>
      <c r="D68" s="60">
        <v>16023000</v>
      </c>
      <c r="E68" s="60">
        <v>10102000</v>
      </c>
      <c r="F68" s="60">
        <v>0</v>
      </c>
      <c r="G68" s="60">
        <v>10102000</v>
      </c>
      <c r="H68" s="60">
        <v>26125000</v>
      </c>
    </row>
    <row r="69" spans="2:8" x14ac:dyDescent="0.25">
      <c r="B69" s="58" t="s">
        <v>216</v>
      </c>
      <c r="C69" s="59" t="s">
        <v>217</v>
      </c>
      <c r="D69" s="60">
        <v>2965000</v>
      </c>
      <c r="E69" s="60">
        <v>25360000</v>
      </c>
      <c r="F69" s="60">
        <v>0</v>
      </c>
      <c r="G69" s="60">
        <v>25360000</v>
      </c>
      <c r="H69" s="60">
        <v>28325000</v>
      </c>
    </row>
    <row r="70" spans="2:8" x14ac:dyDescent="0.25">
      <c r="B70" s="58" t="s">
        <v>218</v>
      </c>
      <c r="C70" s="59" t="s">
        <v>219</v>
      </c>
      <c r="D70" s="60">
        <v>2398000</v>
      </c>
      <c r="E70" s="60">
        <v>11230000</v>
      </c>
      <c r="F70" s="60">
        <v>0</v>
      </c>
      <c r="G70" s="60">
        <v>11230000</v>
      </c>
      <c r="H70" s="60">
        <v>13628000</v>
      </c>
    </row>
    <row r="71" spans="2:8" x14ac:dyDescent="0.25">
      <c r="B71" s="58" t="s">
        <v>220</v>
      </c>
      <c r="C71" s="59" t="s">
        <v>221</v>
      </c>
      <c r="D71" s="60">
        <v>7658000</v>
      </c>
      <c r="E71" s="60">
        <v>3460000</v>
      </c>
      <c r="F71" s="60">
        <v>0</v>
      </c>
      <c r="G71" s="60">
        <v>3460000</v>
      </c>
      <c r="H71" s="60">
        <v>11118000</v>
      </c>
    </row>
    <row r="72" spans="2:8" x14ac:dyDescent="0.25">
      <c r="B72" s="58" t="s">
        <v>222</v>
      </c>
      <c r="C72" s="59" t="s">
        <v>223</v>
      </c>
      <c r="D72" s="60">
        <v>1429000</v>
      </c>
      <c r="E72" s="60">
        <v>160000</v>
      </c>
      <c r="F72" s="60">
        <v>0</v>
      </c>
      <c r="G72" s="60">
        <v>160000</v>
      </c>
      <c r="H72" s="60">
        <v>1589000</v>
      </c>
    </row>
    <row r="73" spans="2:8" x14ac:dyDescent="0.25">
      <c r="B73" s="58" t="s">
        <v>224</v>
      </c>
      <c r="C73" s="59" t="s">
        <v>225</v>
      </c>
      <c r="D73" s="60">
        <v>6091000</v>
      </c>
      <c r="E73" s="60">
        <v>28920000</v>
      </c>
      <c r="F73" s="60">
        <v>1500000</v>
      </c>
      <c r="G73" s="60">
        <v>30420000</v>
      </c>
      <c r="H73" s="60">
        <v>36511000</v>
      </c>
    </row>
    <row r="74" spans="2:8" x14ac:dyDescent="0.25">
      <c r="B74" s="58" t="s">
        <v>226</v>
      </c>
      <c r="C74" s="59" t="s">
        <v>227</v>
      </c>
      <c r="D74" s="60">
        <v>5898000</v>
      </c>
      <c r="E74" s="60">
        <v>2550000</v>
      </c>
      <c r="F74" s="60">
        <v>0</v>
      </c>
      <c r="G74" s="60">
        <v>2550000</v>
      </c>
      <c r="H74" s="60">
        <v>8448000</v>
      </c>
    </row>
    <row r="75" spans="2:8" x14ac:dyDescent="0.25">
      <c r="B75" s="58" t="s">
        <v>228</v>
      </c>
      <c r="C75" s="59" t="s">
        <v>229</v>
      </c>
      <c r="D75" s="60">
        <v>6699000</v>
      </c>
      <c r="E75" s="60">
        <v>12000000</v>
      </c>
      <c r="F75" s="60">
        <v>0</v>
      </c>
      <c r="G75" s="60">
        <v>12000000</v>
      </c>
      <c r="H75" s="60">
        <v>18699000</v>
      </c>
    </row>
    <row r="76" spans="2:8" x14ac:dyDescent="0.25">
      <c r="B76" s="58" t="s">
        <v>230</v>
      </c>
      <c r="C76" s="59" t="s">
        <v>231</v>
      </c>
      <c r="D76" s="60">
        <v>79064000</v>
      </c>
      <c r="E76" s="60">
        <v>3308000</v>
      </c>
      <c r="F76" s="60">
        <v>0</v>
      </c>
      <c r="G76" s="60">
        <v>3308000</v>
      </c>
      <c r="H76" s="60">
        <v>82372000</v>
      </c>
    </row>
    <row r="77" spans="2:8" x14ac:dyDescent="0.25">
      <c r="B77" s="58" t="s">
        <v>232</v>
      </c>
      <c r="C77" s="59" t="s">
        <v>233</v>
      </c>
      <c r="D77" s="60">
        <v>2637000</v>
      </c>
      <c r="E77" s="60">
        <v>25000</v>
      </c>
      <c r="F77" s="60">
        <v>0</v>
      </c>
      <c r="G77" s="60">
        <v>25000</v>
      </c>
      <c r="H77" s="60">
        <v>2662000</v>
      </c>
    </row>
    <row r="78" spans="2:8" x14ac:dyDescent="0.25">
      <c r="B78" s="58" t="s">
        <v>234</v>
      </c>
      <c r="C78" s="59" t="s">
        <v>235</v>
      </c>
      <c r="D78" s="60">
        <v>1156000</v>
      </c>
      <c r="E78" s="60">
        <v>100000</v>
      </c>
      <c r="F78" s="60">
        <v>0</v>
      </c>
      <c r="G78" s="60">
        <v>100000</v>
      </c>
      <c r="H78" s="60">
        <v>1256000</v>
      </c>
    </row>
    <row r="79" spans="2:8" x14ac:dyDescent="0.25">
      <c r="B79" s="58" t="s">
        <v>236</v>
      </c>
      <c r="C79" s="59" t="s">
        <v>237</v>
      </c>
      <c r="D79" s="60">
        <v>4681000</v>
      </c>
      <c r="E79" s="60">
        <v>200000</v>
      </c>
      <c r="F79" s="60">
        <v>0</v>
      </c>
      <c r="G79" s="60">
        <v>200000</v>
      </c>
      <c r="H79" s="60">
        <v>4881000</v>
      </c>
    </row>
    <row r="80" spans="2:8" x14ac:dyDescent="0.25">
      <c r="B80" s="58" t="s">
        <v>238</v>
      </c>
      <c r="C80" s="59" t="s">
        <v>239</v>
      </c>
      <c r="D80" s="60">
        <v>535000</v>
      </c>
      <c r="E80" s="60">
        <v>97000</v>
      </c>
      <c r="F80" s="60">
        <v>0</v>
      </c>
      <c r="G80" s="60">
        <v>97000</v>
      </c>
      <c r="H80" s="60">
        <v>632000</v>
      </c>
    </row>
    <row r="81" spans="2:8" x14ac:dyDescent="0.25">
      <c r="B81" s="58" t="s">
        <v>240</v>
      </c>
      <c r="C81" s="59" t="s">
        <v>241</v>
      </c>
      <c r="D81" s="60">
        <v>1184000</v>
      </c>
      <c r="E81" s="60">
        <v>100000</v>
      </c>
      <c r="F81" s="60">
        <v>0</v>
      </c>
      <c r="G81" s="60">
        <v>100000</v>
      </c>
      <c r="H81" s="60">
        <v>1284000</v>
      </c>
    </row>
    <row r="82" spans="2:8" x14ac:dyDescent="0.25">
      <c r="B82" s="58" t="s">
        <v>242</v>
      </c>
      <c r="C82" s="59" t="s">
        <v>243</v>
      </c>
      <c r="D82" s="60">
        <v>3037000</v>
      </c>
      <c r="E82" s="60">
        <v>470000</v>
      </c>
      <c r="F82" s="60">
        <v>0</v>
      </c>
      <c r="G82" s="60">
        <v>470000</v>
      </c>
      <c r="H82" s="60">
        <v>3507000</v>
      </c>
    </row>
    <row r="83" spans="2:8" x14ac:dyDescent="0.25">
      <c r="B83" s="61" t="s">
        <v>2</v>
      </c>
      <c r="C83" s="62" t="s">
        <v>244</v>
      </c>
      <c r="D83" s="63">
        <f>SUM(D5:D82)</f>
        <v>9106590000</v>
      </c>
      <c r="E83" s="63">
        <f t="shared" ref="E83:H83" si="0">SUM(E5:E82)</f>
        <v>1502182000</v>
      </c>
      <c r="F83" s="63">
        <f t="shared" si="0"/>
        <v>44210000</v>
      </c>
      <c r="G83" s="63">
        <f t="shared" si="0"/>
        <v>1546392000</v>
      </c>
      <c r="H83" s="63">
        <f t="shared" si="0"/>
        <v>10652982000</v>
      </c>
    </row>
  </sheetData>
  <mergeCells count="5">
    <mergeCell ref="B1:G1"/>
    <mergeCell ref="B2:C3"/>
    <mergeCell ref="D2:G2"/>
    <mergeCell ref="H2:H4"/>
    <mergeCell ref="E3:G3"/>
  </mergeCells>
  <pageMargins left="0.13500000000000001" right="0.13500000000000001" top="4.4999999999999998E-2" bottom="0.15" header="4.4999999999999998E-2" footer="0.15"/>
  <pageSetup paperSize="9" scale="94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6"/>
  <sheetViews>
    <sheetView showGridLines="0" rightToLeft="1" workbookViewId="0">
      <selection sqref="A1:D15"/>
    </sheetView>
  </sheetViews>
  <sheetFormatPr defaultRowHeight="15" x14ac:dyDescent="0.25"/>
  <cols>
    <col min="1" max="1" width="1.7109375" customWidth="1"/>
    <col min="2" max="2" width="17.42578125" customWidth="1"/>
    <col min="3" max="3" width="65" customWidth="1"/>
    <col min="4" max="4" width="22.7109375" customWidth="1"/>
    <col min="5" max="5" width="0" hidden="1" customWidth="1"/>
  </cols>
  <sheetData>
    <row r="1" spans="2:4" ht="36" customHeight="1" x14ac:dyDescent="0.25">
      <c r="B1" s="64" t="s">
        <v>2</v>
      </c>
      <c r="C1" s="64" t="s">
        <v>245</v>
      </c>
      <c r="D1" s="65" t="s">
        <v>3</v>
      </c>
    </row>
    <row r="2" spans="2:4" ht="29.25" customHeight="1" x14ac:dyDescent="0.25">
      <c r="B2" s="166" t="s">
        <v>246</v>
      </c>
      <c r="C2" s="10"/>
      <c r="D2" s="66" t="s">
        <v>247</v>
      </c>
    </row>
    <row r="3" spans="2:4" ht="22.5" customHeight="1" x14ac:dyDescent="0.25">
      <c r="B3" s="167" t="s">
        <v>248</v>
      </c>
      <c r="C3" s="10"/>
      <c r="D3" s="67">
        <v>11303000</v>
      </c>
    </row>
    <row r="4" spans="2:4" ht="22.5" customHeight="1" x14ac:dyDescent="0.25">
      <c r="B4" s="167" t="s">
        <v>249</v>
      </c>
      <c r="C4" s="10"/>
      <c r="D4" s="67">
        <v>9397000</v>
      </c>
    </row>
    <row r="5" spans="2:4" ht="22.5" customHeight="1" x14ac:dyDescent="0.25">
      <c r="B5" s="167" t="s">
        <v>250</v>
      </c>
      <c r="C5" s="10"/>
      <c r="D5" s="67">
        <v>7426000</v>
      </c>
    </row>
    <row r="6" spans="2:4" ht="22.5" customHeight="1" x14ac:dyDescent="0.25">
      <c r="B6" s="167" t="s">
        <v>251</v>
      </c>
      <c r="C6" s="10"/>
      <c r="D6" s="67">
        <v>7631000</v>
      </c>
    </row>
    <row r="7" spans="2:4" ht="22.5" customHeight="1" x14ac:dyDescent="0.25">
      <c r="B7" s="167" t="s">
        <v>252</v>
      </c>
      <c r="C7" s="10"/>
      <c r="D7" s="67">
        <v>17543000</v>
      </c>
    </row>
    <row r="8" spans="2:4" ht="22.5" customHeight="1" x14ac:dyDescent="0.25">
      <c r="B8" s="167" t="s">
        <v>253</v>
      </c>
      <c r="C8" s="10"/>
      <c r="D8" s="67">
        <v>8421000</v>
      </c>
    </row>
    <row r="9" spans="2:4" ht="22.5" customHeight="1" x14ac:dyDescent="0.25">
      <c r="B9" s="167" t="s">
        <v>254</v>
      </c>
      <c r="C9" s="10"/>
      <c r="D9" s="67">
        <v>10318000</v>
      </c>
    </row>
    <row r="10" spans="2:4" ht="22.5" customHeight="1" x14ac:dyDescent="0.25">
      <c r="B10" s="167" t="s">
        <v>255</v>
      </c>
      <c r="C10" s="10"/>
      <c r="D10" s="67">
        <v>7020000</v>
      </c>
    </row>
    <row r="11" spans="2:4" ht="22.5" customHeight="1" x14ac:dyDescent="0.25">
      <c r="B11" s="167" t="s">
        <v>256</v>
      </c>
      <c r="C11" s="10"/>
      <c r="D11" s="67">
        <v>6835000</v>
      </c>
    </row>
    <row r="12" spans="2:4" ht="22.5" customHeight="1" x14ac:dyDescent="0.25">
      <c r="B12" s="167" t="s">
        <v>257</v>
      </c>
      <c r="C12" s="10"/>
      <c r="D12" s="67">
        <v>9415000</v>
      </c>
    </row>
    <row r="13" spans="2:4" ht="22.5" customHeight="1" x14ac:dyDescent="0.25">
      <c r="B13" s="167" t="s">
        <v>258</v>
      </c>
      <c r="C13" s="10"/>
      <c r="D13" s="67">
        <v>7235000</v>
      </c>
    </row>
    <row r="14" spans="2:4" ht="22.5" customHeight="1" x14ac:dyDescent="0.25">
      <c r="B14" s="167" t="s">
        <v>259</v>
      </c>
      <c r="C14" s="10"/>
      <c r="D14" s="67">
        <v>7456000</v>
      </c>
    </row>
    <row r="15" spans="2:4" ht="21.75" customHeight="1" x14ac:dyDescent="0.25">
      <c r="B15" s="168" t="s">
        <v>260</v>
      </c>
      <c r="C15" s="10"/>
      <c r="D15" s="68">
        <v>110000000</v>
      </c>
    </row>
    <row r="16" spans="2:4" ht="0" hidden="1" customHeight="1" x14ac:dyDescent="0.25"/>
  </sheetData>
  <mergeCells count="14">
    <mergeCell ref="B12:C12"/>
    <mergeCell ref="B13:C13"/>
    <mergeCell ref="B14:C14"/>
    <mergeCell ref="B15:C15"/>
    <mergeCell ref="B7:C7"/>
    <mergeCell ref="B8:C8"/>
    <mergeCell ref="B9:C9"/>
    <mergeCell ref="B10:C10"/>
    <mergeCell ref="B11:C11"/>
    <mergeCell ref="B2:C2"/>
    <mergeCell ref="B3:C3"/>
    <mergeCell ref="B4:C4"/>
    <mergeCell ref="B5:C5"/>
    <mergeCell ref="B6:C6"/>
  </mergeCells>
  <pageMargins left="0.118110236220472" right="0.118110236220472" top="4.4999999999999998E-2" bottom="0.15" header="4.4999999999999998E-2" footer="0.15"/>
  <pageSetup paperSize="9" scale="9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rightToLeft="1" topLeftCell="A39" workbookViewId="0">
      <selection activeCell="E73" sqref="E73"/>
    </sheetView>
  </sheetViews>
  <sheetFormatPr defaultRowHeight="15" x14ac:dyDescent="0.25"/>
  <cols>
    <col min="1" max="1" width="5.42578125" customWidth="1"/>
    <col min="2" max="2" width="53.5703125" customWidth="1"/>
    <col min="3" max="6" width="12.28515625" customWidth="1"/>
  </cols>
  <sheetData>
    <row r="1" spans="1:6" ht="47.25" customHeight="1" x14ac:dyDescent="0.25">
      <c r="A1" s="69" t="s">
        <v>2</v>
      </c>
      <c r="B1" s="4" t="s">
        <v>261</v>
      </c>
      <c r="C1" s="13"/>
      <c r="D1" s="13"/>
      <c r="E1" s="13"/>
      <c r="F1" s="41" t="s">
        <v>3</v>
      </c>
    </row>
    <row r="2" spans="1:6" ht="15.4" customHeight="1" x14ac:dyDescent="0.25">
      <c r="A2" s="163" t="s">
        <v>48</v>
      </c>
      <c r="B2" s="10"/>
      <c r="C2" s="70" t="s">
        <v>262</v>
      </c>
      <c r="D2" s="71" t="s">
        <v>263</v>
      </c>
      <c r="E2" s="70" t="s">
        <v>264</v>
      </c>
      <c r="F2" s="70" t="s">
        <v>46</v>
      </c>
    </row>
    <row r="3" spans="1:6" x14ac:dyDescent="0.25">
      <c r="A3" s="53" t="s">
        <v>50</v>
      </c>
      <c r="B3" s="53" t="s">
        <v>51</v>
      </c>
      <c r="C3" s="44" t="s">
        <v>2</v>
      </c>
      <c r="D3" s="44" t="s">
        <v>2</v>
      </c>
      <c r="E3" s="44" t="s">
        <v>2</v>
      </c>
      <c r="F3" s="44" t="s">
        <v>2</v>
      </c>
    </row>
    <row r="4" spans="1:6" ht="13.15" customHeight="1" x14ac:dyDescent="0.25">
      <c r="A4" s="58" t="s">
        <v>92</v>
      </c>
      <c r="B4" s="59" t="s">
        <v>93</v>
      </c>
      <c r="C4" s="72">
        <v>9833000</v>
      </c>
      <c r="D4" s="72">
        <v>0</v>
      </c>
      <c r="E4" s="72">
        <v>0</v>
      </c>
      <c r="F4" s="72">
        <v>9833000</v>
      </c>
    </row>
    <row r="5" spans="1:6" ht="13.15" customHeight="1" x14ac:dyDescent="0.25">
      <c r="A5" s="58" t="s">
        <v>94</v>
      </c>
      <c r="B5" s="59" t="s">
        <v>95</v>
      </c>
      <c r="C5" s="72">
        <v>100000</v>
      </c>
      <c r="D5" s="72">
        <v>0</v>
      </c>
      <c r="E5" s="72">
        <v>0</v>
      </c>
      <c r="F5" s="72">
        <v>100000</v>
      </c>
    </row>
    <row r="6" spans="1:6" ht="13.15" customHeight="1" x14ac:dyDescent="0.25">
      <c r="A6" s="58" t="s">
        <v>98</v>
      </c>
      <c r="B6" s="59" t="s">
        <v>99</v>
      </c>
      <c r="C6" s="72">
        <v>0</v>
      </c>
      <c r="D6" s="72">
        <v>200000</v>
      </c>
      <c r="E6" s="72">
        <v>0</v>
      </c>
      <c r="F6" s="72">
        <v>200000</v>
      </c>
    </row>
    <row r="7" spans="1:6" ht="13.15" customHeight="1" x14ac:dyDescent="0.25">
      <c r="A7" s="58" t="s">
        <v>100</v>
      </c>
      <c r="B7" s="59" t="s">
        <v>101</v>
      </c>
      <c r="C7" s="72">
        <v>375000</v>
      </c>
      <c r="D7" s="72">
        <v>0</v>
      </c>
      <c r="E7" s="72">
        <v>0</v>
      </c>
      <c r="F7" s="72">
        <v>375000</v>
      </c>
    </row>
    <row r="8" spans="1:6" ht="13.15" customHeight="1" x14ac:dyDescent="0.25">
      <c r="A8" s="58" t="s">
        <v>104</v>
      </c>
      <c r="B8" s="59" t="s">
        <v>105</v>
      </c>
      <c r="C8" s="72">
        <v>93400000</v>
      </c>
      <c r="D8" s="72">
        <v>26447000</v>
      </c>
      <c r="E8" s="72">
        <v>750000</v>
      </c>
      <c r="F8" s="72">
        <v>120597000</v>
      </c>
    </row>
    <row r="9" spans="1:6" ht="13.15" customHeight="1" x14ac:dyDescent="0.25">
      <c r="A9" s="58" t="s">
        <v>106</v>
      </c>
      <c r="B9" s="59" t="s">
        <v>107</v>
      </c>
      <c r="C9" s="72">
        <v>21000000</v>
      </c>
      <c r="D9" s="72">
        <v>21030000</v>
      </c>
      <c r="E9" s="72">
        <v>0</v>
      </c>
      <c r="F9" s="72">
        <v>42030000</v>
      </c>
    </row>
    <row r="10" spans="1:6" ht="13.15" customHeight="1" x14ac:dyDescent="0.25">
      <c r="A10" s="58" t="s">
        <v>108</v>
      </c>
      <c r="B10" s="59" t="s">
        <v>109</v>
      </c>
      <c r="C10" s="72">
        <v>325000</v>
      </c>
      <c r="D10" s="72">
        <v>0</v>
      </c>
      <c r="E10" s="72">
        <v>0</v>
      </c>
      <c r="F10" s="72">
        <v>325000</v>
      </c>
    </row>
    <row r="11" spans="1:6" ht="13.15" customHeight="1" x14ac:dyDescent="0.25">
      <c r="A11" s="58" t="s">
        <v>110</v>
      </c>
      <c r="B11" s="59" t="s">
        <v>111</v>
      </c>
      <c r="C11" s="72">
        <v>0</v>
      </c>
      <c r="D11" s="72">
        <v>3254000</v>
      </c>
      <c r="E11" s="72">
        <v>259000</v>
      </c>
      <c r="F11" s="72">
        <v>3513000</v>
      </c>
    </row>
    <row r="12" spans="1:6" ht="13.15" customHeight="1" x14ac:dyDescent="0.25">
      <c r="A12" s="58" t="s">
        <v>112</v>
      </c>
      <c r="B12" s="59" t="s">
        <v>113</v>
      </c>
      <c r="C12" s="72">
        <v>4325000</v>
      </c>
      <c r="D12" s="72">
        <v>218000</v>
      </c>
      <c r="E12" s="72">
        <v>50000</v>
      </c>
      <c r="F12" s="72">
        <v>4593000</v>
      </c>
    </row>
    <row r="13" spans="1:6" ht="13.15" customHeight="1" x14ac:dyDescent="0.25">
      <c r="A13" s="58" t="s">
        <v>114</v>
      </c>
      <c r="B13" s="59" t="s">
        <v>115</v>
      </c>
      <c r="C13" s="72">
        <v>54906000</v>
      </c>
      <c r="D13" s="72">
        <v>10875000</v>
      </c>
      <c r="E13" s="72">
        <v>0</v>
      </c>
      <c r="F13" s="72">
        <v>65781000</v>
      </c>
    </row>
    <row r="14" spans="1:6" ht="13.15" customHeight="1" x14ac:dyDescent="0.25">
      <c r="A14" s="58" t="s">
        <v>116</v>
      </c>
      <c r="B14" s="59" t="s">
        <v>117</v>
      </c>
      <c r="C14" s="72">
        <v>3039000</v>
      </c>
      <c r="D14" s="72">
        <v>10767000</v>
      </c>
      <c r="E14" s="72">
        <v>30000</v>
      </c>
      <c r="F14" s="72">
        <v>13836000</v>
      </c>
    </row>
    <row r="15" spans="1:6" ht="13.15" customHeight="1" x14ac:dyDescent="0.25">
      <c r="A15" s="58" t="s">
        <v>118</v>
      </c>
      <c r="B15" s="59" t="s">
        <v>119</v>
      </c>
      <c r="C15" s="72">
        <v>125000</v>
      </c>
      <c r="D15" s="72">
        <v>718000</v>
      </c>
      <c r="E15" s="72">
        <v>0</v>
      </c>
      <c r="F15" s="72">
        <v>843000</v>
      </c>
    </row>
    <row r="16" spans="1:6" ht="13.15" customHeight="1" x14ac:dyDescent="0.25">
      <c r="A16" s="58" t="s">
        <v>120</v>
      </c>
      <c r="B16" s="59" t="s">
        <v>121</v>
      </c>
      <c r="C16" s="72">
        <v>575000</v>
      </c>
      <c r="D16" s="72">
        <v>700000</v>
      </c>
      <c r="E16" s="72">
        <v>20000</v>
      </c>
      <c r="F16" s="72">
        <v>1295000</v>
      </c>
    </row>
    <row r="17" spans="1:6" ht="13.15" customHeight="1" x14ac:dyDescent="0.25">
      <c r="A17" s="58" t="s">
        <v>122</v>
      </c>
      <c r="B17" s="59" t="s">
        <v>123</v>
      </c>
      <c r="C17" s="72">
        <v>1850000</v>
      </c>
      <c r="D17" s="72">
        <v>460000</v>
      </c>
      <c r="E17" s="72">
        <v>0</v>
      </c>
      <c r="F17" s="72">
        <v>2310000</v>
      </c>
    </row>
    <row r="18" spans="1:6" ht="13.15" customHeight="1" x14ac:dyDescent="0.25">
      <c r="A18" s="58" t="s">
        <v>124</v>
      </c>
      <c r="B18" s="59" t="s">
        <v>125</v>
      </c>
      <c r="C18" s="72">
        <v>7000000</v>
      </c>
      <c r="D18" s="72">
        <v>0</v>
      </c>
      <c r="E18" s="72">
        <v>0</v>
      </c>
      <c r="F18" s="72">
        <v>7000000</v>
      </c>
    </row>
    <row r="19" spans="1:6" ht="13.15" customHeight="1" x14ac:dyDescent="0.25">
      <c r="A19" s="58" t="s">
        <v>126</v>
      </c>
      <c r="B19" s="59" t="s">
        <v>127</v>
      </c>
      <c r="C19" s="72">
        <v>21610000</v>
      </c>
      <c r="D19" s="72">
        <v>155611000</v>
      </c>
      <c r="E19" s="72">
        <v>300015000</v>
      </c>
      <c r="F19" s="72">
        <v>477236000</v>
      </c>
    </row>
    <row r="20" spans="1:6" ht="13.15" customHeight="1" x14ac:dyDescent="0.25">
      <c r="A20" s="58" t="s">
        <v>128</v>
      </c>
      <c r="B20" s="59" t="s">
        <v>129</v>
      </c>
      <c r="C20" s="72">
        <v>350000</v>
      </c>
      <c r="D20" s="72">
        <v>0</v>
      </c>
      <c r="E20" s="72">
        <v>0</v>
      </c>
      <c r="F20" s="72">
        <v>350000</v>
      </c>
    </row>
    <row r="21" spans="1:6" ht="13.15" customHeight="1" x14ac:dyDescent="0.25">
      <c r="A21" s="58" t="s">
        <v>130</v>
      </c>
      <c r="B21" s="59" t="s">
        <v>131</v>
      </c>
      <c r="C21" s="72">
        <v>6750000</v>
      </c>
      <c r="D21" s="72">
        <v>23650000</v>
      </c>
      <c r="E21" s="72">
        <v>0</v>
      </c>
      <c r="F21" s="72">
        <v>30400000</v>
      </c>
    </row>
    <row r="22" spans="1:6" ht="13.15" customHeight="1" x14ac:dyDescent="0.25">
      <c r="A22" s="58" t="s">
        <v>132</v>
      </c>
      <c r="B22" s="59" t="s">
        <v>133</v>
      </c>
      <c r="C22" s="72">
        <v>895000</v>
      </c>
      <c r="D22" s="72">
        <v>690000</v>
      </c>
      <c r="E22" s="72">
        <v>30000</v>
      </c>
      <c r="F22" s="72">
        <v>1615000</v>
      </c>
    </row>
    <row r="23" spans="1:6" ht="13.15" customHeight="1" x14ac:dyDescent="0.25">
      <c r="A23" s="58" t="s">
        <v>134</v>
      </c>
      <c r="B23" s="59" t="s">
        <v>135</v>
      </c>
      <c r="C23" s="72">
        <v>450000</v>
      </c>
      <c r="D23" s="72">
        <v>5500000</v>
      </c>
      <c r="E23" s="72">
        <v>0</v>
      </c>
      <c r="F23" s="72">
        <v>5950000</v>
      </c>
    </row>
    <row r="24" spans="1:6" ht="13.15" customHeight="1" x14ac:dyDescent="0.25">
      <c r="A24" s="58" t="s">
        <v>136</v>
      </c>
      <c r="B24" s="59" t="s">
        <v>137</v>
      </c>
      <c r="C24" s="72">
        <v>460000</v>
      </c>
      <c r="D24" s="72">
        <v>0</v>
      </c>
      <c r="E24" s="72">
        <v>0</v>
      </c>
      <c r="F24" s="72">
        <v>460000</v>
      </c>
    </row>
    <row r="25" spans="1:6" ht="13.15" customHeight="1" x14ac:dyDescent="0.25">
      <c r="A25" s="58" t="s">
        <v>138</v>
      </c>
      <c r="B25" s="59" t="s">
        <v>139</v>
      </c>
      <c r="C25" s="72">
        <v>375000</v>
      </c>
      <c r="D25" s="72">
        <v>860000</v>
      </c>
      <c r="E25" s="72">
        <v>1082000</v>
      </c>
      <c r="F25" s="72">
        <v>2317000</v>
      </c>
    </row>
    <row r="26" spans="1:6" ht="13.15" customHeight="1" x14ac:dyDescent="0.25">
      <c r="A26" s="58" t="s">
        <v>142</v>
      </c>
      <c r="B26" s="59" t="s">
        <v>143</v>
      </c>
      <c r="C26" s="72">
        <v>130000</v>
      </c>
      <c r="D26" s="72">
        <v>290000</v>
      </c>
      <c r="E26" s="72">
        <v>0</v>
      </c>
      <c r="F26" s="72">
        <v>420000</v>
      </c>
    </row>
    <row r="27" spans="1:6" ht="13.15" customHeight="1" x14ac:dyDescent="0.25">
      <c r="A27" s="58" t="s">
        <v>144</v>
      </c>
      <c r="B27" s="59" t="s">
        <v>145</v>
      </c>
      <c r="C27" s="72">
        <v>1980000</v>
      </c>
      <c r="D27" s="72">
        <v>0</v>
      </c>
      <c r="E27" s="72">
        <v>0</v>
      </c>
      <c r="F27" s="72">
        <v>1980000</v>
      </c>
    </row>
    <row r="28" spans="1:6" ht="13.15" customHeight="1" x14ac:dyDescent="0.25">
      <c r="A28" s="58" t="s">
        <v>146</v>
      </c>
      <c r="B28" s="59" t="s">
        <v>147</v>
      </c>
      <c r="C28" s="72">
        <v>2320000</v>
      </c>
      <c r="D28" s="72">
        <v>0</v>
      </c>
      <c r="E28" s="72">
        <v>0</v>
      </c>
      <c r="F28" s="72">
        <v>2320000</v>
      </c>
    </row>
    <row r="29" spans="1:6" ht="13.15" customHeight="1" x14ac:dyDescent="0.25">
      <c r="A29" s="58" t="s">
        <v>148</v>
      </c>
      <c r="B29" s="59" t="s">
        <v>149</v>
      </c>
      <c r="C29" s="72">
        <v>8750000</v>
      </c>
      <c r="D29" s="72">
        <v>815000</v>
      </c>
      <c r="E29" s="72">
        <v>500000</v>
      </c>
      <c r="F29" s="72">
        <v>10065000</v>
      </c>
    </row>
    <row r="30" spans="1:6" ht="13.15" customHeight="1" x14ac:dyDescent="0.25">
      <c r="A30" s="58" t="s">
        <v>150</v>
      </c>
      <c r="B30" s="59" t="s">
        <v>151</v>
      </c>
      <c r="C30" s="72">
        <v>1700000</v>
      </c>
      <c r="D30" s="72">
        <v>0</v>
      </c>
      <c r="E30" s="72">
        <v>285000</v>
      </c>
      <c r="F30" s="72">
        <v>1985000</v>
      </c>
    </row>
    <row r="31" spans="1:6" ht="13.15" customHeight="1" x14ac:dyDescent="0.25">
      <c r="A31" s="58" t="s">
        <v>152</v>
      </c>
      <c r="B31" s="59" t="s">
        <v>153</v>
      </c>
      <c r="C31" s="72">
        <v>78230000</v>
      </c>
      <c r="D31" s="72">
        <v>1371000</v>
      </c>
      <c r="E31" s="72">
        <v>0</v>
      </c>
      <c r="F31" s="72">
        <v>79601000</v>
      </c>
    </row>
    <row r="32" spans="1:6" ht="13.15" customHeight="1" x14ac:dyDescent="0.25">
      <c r="A32" s="58" t="s">
        <v>154</v>
      </c>
      <c r="B32" s="59" t="s">
        <v>155</v>
      </c>
      <c r="C32" s="72">
        <v>5141000</v>
      </c>
      <c r="D32" s="72">
        <v>2402000</v>
      </c>
      <c r="E32" s="72">
        <v>400000</v>
      </c>
      <c r="F32" s="72">
        <v>7943000</v>
      </c>
    </row>
    <row r="33" spans="1:6" ht="13.15" customHeight="1" x14ac:dyDescent="0.25">
      <c r="A33" s="58" t="s">
        <v>158</v>
      </c>
      <c r="B33" s="59" t="s">
        <v>159</v>
      </c>
      <c r="C33" s="72">
        <v>150780000</v>
      </c>
      <c r="D33" s="72">
        <v>6795000</v>
      </c>
      <c r="E33" s="72">
        <v>602000</v>
      </c>
      <c r="F33" s="72">
        <v>158177000</v>
      </c>
    </row>
    <row r="34" spans="1:6" ht="13.15" customHeight="1" x14ac:dyDescent="0.25">
      <c r="A34" s="58" t="s">
        <v>160</v>
      </c>
      <c r="B34" s="59" t="s">
        <v>161</v>
      </c>
      <c r="C34" s="72">
        <v>500000</v>
      </c>
      <c r="D34" s="72">
        <v>18900000</v>
      </c>
      <c r="E34" s="72">
        <v>0</v>
      </c>
      <c r="F34" s="72">
        <v>19400000</v>
      </c>
    </row>
    <row r="35" spans="1:6" ht="13.15" customHeight="1" x14ac:dyDescent="0.25">
      <c r="A35" s="58" t="s">
        <v>162</v>
      </c>
      <c r="B35" s="59" t="s">
        <v>163</v>
      </c>
      <c r="C35" s="72">
        <v>1230000</v>
      </c>
      <c r="D35" s="72">
        <v>0</v>
      </c>
      <c r="E35" s="72">
        <v>0</v>
      </c>
      <c r="F35" s="72">
        <v>1230000</v>
      </c>
    </row>
    <row r="36" spans="1:6" ht="13.15" customHeight="1" x14ac:dyDescent="0.25">
      <c r="A36" s="58" t="s">
        <v>164</v>
      </c>
      <c r="B36" s="59" t="s">
        <v>165</v>
      </c>
      <c r="C36" s="72">
        <v>225000</v>
      </c>
      <c r="D36" s="72">
        <v>100000</v>
      </c>
      <c r="E36" s="72">
        <v>250000</v>
      </c>
      <c r="F36" s="72">
        <v>575000</v>
      </c>
    </row>
    <row r="37" spans="1:6" ht="13.15" customHeight="1" x14ac:dyDescent="0.25">
      <c r="A37" s="58" t="s">
        <v>166</v>
      </c>
      <c r="B37" s="59" t="s">
        <v>167</v>
      </c>
      <c r="C37" s="72">
        <v>22047500</v>
      </c>
      <c r="D37" s="72">
        <v>68866500</v>
      </c>
      <c r="E37" s="72">
        <v>1027000</v>
      </c>
      <c r="F37" s="72">
        <v>91941000</v>
      </c>
    </row>
    <row r="38" spans="1:6" ht="13.15" customHeight="1" x14ac:dyDescent="0.25">
      <c r="A38" s="58" t="s">
        <v>168</v>
      </c>
      <c r="B38" s="59" t="s">
        <v>169</v>
      </c>
      <c r="C38" s="72">
        <v>0</v>
      </c>
      <c r="D38" s="72">
        <v>0</v>
      </c>
      <c r="E38" s="72">
        <v>150000</v>
      </c>
      <c r="F38" s="72">
        <v>150000</v>
      </c>
    </row>
    <row r="39" spans="1:6" ht="13.15" customHeight="1" x14ac:dyDescent="0.25">
      <c r="A39" s="58" t="s">
        <v>170</v>
      </c>
      <c r="B39" s="59" t="s">
        <v>171</v>
      </c>
      <c r="C39" s="72">
        <v>11050000</v>
      </c>
      <c r="D39" s="72">
        <v>3630000</v>
      </c>
      <c r="E39" s="72">
        <v>2058000</v>
      </c>
      <c r="F39" s="72">
        <v>16738000</v>
      </c>
    </row>
    <row r="40" spans="1:6" ht="13.15" customHeight="1" x14ac:dyDescent="0.25">
      <c r="A40" s="58" t="s">
        <v>172</v>
      </c>
      <c r="B40" s="59" t="s">
        <v>173</v>
      </c>
      <c r="C40" s="72">
        <v>100000</v>
      </c>
      <c r="D40" s="72">
        <v>0</v>
      </c>
      <c r="E40" s="72">
        <v>0</v>
      </c>
      <c r="F40" s="72">
        <v>100000</v>
      </c>
    </row>
    <row r="41" spans="1:6" ht="13.15" customHeight="1" x14ac:dyDescent="0.25">
      <c r="A41" s="58" t="s">
        <v>174</v>
      </c>
      <c r="B41" s="59" t="s">
        <v>175</v>
      </c>
      <c r="C41" s="72">
        <v>1561000</v>
      </c>
      <c r="D41" s="72">
        <v>13313000</v>
      </c>
      <c r="E41" s="72">
        <v>960000</v>
      </c>
      <c r="F41" s="72">
        <v>15834000</v>
      </c>
    </row>
    <row r="42" spans="1:6" ht="13.15" customHeight="1" x14ac:dyDescent="0.25">
      <c r="A42" s="58" t="s">
        <v>176</v>
      </c>
      <c r="B42" s="59" t="s">
        <v>177</v>
      </c>
      <c r="C42" s="72">
        <v>5950000</v>
      </c>
      <c r="D42" s="72">
        <v>14085000</v>
      </c>
      <c r="E42" s="72">
        <v>1750000</v>
      </c>
      <c r="F42" s="72">
        <v>21785000</v>
      </c>
    </row>
    <row r="43" spans="1:6" ht="13.15" customHeight="1" x14ac:dyDescent="0.25">
      <c r="A43" s="58" t="s">
        <v>178</v>
      </c>
      <c r="B43" s="59" t="s">
        <v>179</v>
      </c>
      <c r="C43" s="72">
        <v>2383000</v>
      </c>
      <c r="D43" s="72">
        <v>765000</v>
      </c>
      <c r="E43" s="72">
        <v>271000</v>
      </c>
      <c r="F43" s="72">
        <v>3419000</v>
      </c>
    </row>
    <row r="44" spans="1:6" ht="13.15" customHeight="1" x14ac:dyDescent="0.25">
      <c r="A44" s="58" t="s">
        <v>180</v>
      </c>
      <c r="B44" s="59" t="s">
        <v>181</v>
      </c>
      <c r="C44" s="72">
        <v>47675000</v>
      </c>
      <c r="D44" s="72">
        <v>62073000</v>
      </c>
      <c r="E44" s="72">
        <v>8252000</v>
      </c>
      <c r="F44" s="72">
        <v>118000000</v>
      </c>
    </row>
    <row r="45" spans="1:6" ht="13.15" customHeight="1" x14ac:dyDescent="0.25">
      <c r="A45" s="58" t="s">
        <v>184</v>
      </c>
      <c r="B45" s="59" t="s">
        <v>185</v>
      </c>
      <c r="C45" s="72">
        <v>0</v>
      </c>
      <c r="D45" s="72">
        <v>20885000</v>
      </c>
      <c r="E45" s="72">
        <v>0</v>
      </c>
      <c r="F45" s="72">
        <v>20885000</v>
      </c>
    </row>
    <row r="46" spans="1:6" ht="13.15" customHeight="1" x14ac:dyDescent="0.25">
      <c r="A46" s="58" t="s">
        <v>186</v>
      </c>
      <c r="B46" s="59" t="s">
        <v>187</v>
      </c>
      <c r="C46" s="72">
        <v>75000</v>
      </c>
      <c r="D46" s="72">
        <v>0</v>
      </c>
      <c r="E46" s="72">
        <v>0</v>
      </c>
      <c r="F46" s="72">
        <v>75000</v>
      </c>
    </row>
    <row r="47" spans="1:6" ht="13.15" customHeight="1" x14ac:dyDescent="0.25">
      <c r="A47" s="58" t="s">
        <v>188</v>
      </c>
      <c r="B47" s="59" t="s">
        <v>189</v>
      </c>
      <c r="C47" s="72">
        <v>7036000</v>
      </c>
      <c r="D47" s="72">
        <v>43128000</v>
      </c>
      <c r="E47" s="72">
        <v>0</v>
      </c>
      <c r="F47" s="72">
        <v>50164000</v>
      </c>
    </row>
    <row r="48" spans="1:6" ht="13.15" customHeight="1" x14ac:dyDescent="0.25">
      <c r="A48" s="58" t="s">
        <v>194</v>
      </c>
      <c r="B48" s="59" t="s">
        <v>195</v>
      </c>
      <c r="C48" s="72">
        <v>1500000</v>
      </c>
      <c r="D48" s="72">
        <v>0</v>
      </c>
      <c r="E48" s="72">
        <v>0</v>
      </c>
      <c r="F48" s="72">
        <v>1500000</v>
      </c>
    </row>
    <row r="49" spans="1:6" ht="13.15" customHeight="1" x14ac:dyDescent="0.25">
      <c r="A49" s="58" t="s">
        <v>196</v>
      </c>
      <c r="B49" s="59" t="s">
        <v>197</v>
      </c>
      <c r="C49" s="72">
        <v>2500000</v>
      </c>
      <c r="D49" s="72">
        <v>0</v>
      </c>
      <c r="E49" s="72">
        <v>0</v>
      </c>
      <c r="F49" s="72">
        <v>2500000</v>
      </c>
    </row>
    <row r="50" spans="1:6" ht="13.15" customHeight="1" x14ac:dyDescent="0.25">
      <c r="A50" s="58" t="s">
        <v>198</v>
      </c>
      <c r="B50" s="59" t="s">
        <v>199</v>
      </c>
      <c r="C50" s="72">
        <v>5400000</v>
      </c>
      <c r="D50" s="72">
        <v>2745000</v>
      </c>
      <c r="E50" s="72">
        <v>410000</v>
      </c>
      <c r="F50" s="72">
        <v>8555000</v>
      </c>
    </row>
    <row r="51" spans="1:6" ht="13.15" customHeight="1" x14ac:dyDescent="0.25">
      <c r="A51" s="58" t="s">
        <v>200</v>
      </c>
      <c r="B51" s="59" t="s">
        <v>201</v>
      </c>
      <c r="C51" s="72">
        <v>200000</v>
      </c>
      <c r="D51" s="72">
        <v>0</v>
      </c>
      <c r="E51" s="72">
        <v>0</v>
      </c>
      <c r="F51" s="72">
        <v>200000</v>
      </c>
    </row>
    <row r="52" spans="1:6" ht="13.15" customHeight="1" x14ac:dyDescent="0.25">
      <c r="A52" s="58" t="s">
        <v>202</v>
      </c>
      <c r="B52" s="59" t="s">
        <v>203</v>
      </c>
      <c r="C52" s="72">
        <v>1500000</v>
      </c>
      <c r="D52" s="72">
        <v>405000</v>
      </c>
      <c r="E52" s="72">
        <v>120000</v>
      </c>
      <c r="F52" s="72">
        <v>2025000</v>
      </c>
    </row>
    <row r="53" spans="1:6" ht="13.15" customHeight="1" x14ac:dyDescent="0.25">
      <c r="A53" s="58" t="s">
        <v>204</v>
      </c>
      <c r="B53" s="59" t="s">
        <v>205</v>
      </c>
      <c r="C53" s="72">
        <v>270000</v>
      </c>
      <c r="D53" s="72">
        <v>270000</v>
      </c>
      <c r="E53" s="72">
        <v>0</v>
      </c>
      <c r="F53" s="72">
        <v>540000</v>
      </c>
    </row>
    <row r="54" spans="1:6" ht="13.15" customHeight="1" x14ac:dyDescent="0.25">
      <c r="A54" s="58" t="s">
        <v>206</v>
      </c>
      <c r="B54" s="59" t="s">
        <v>207</v>
      </c>
      <c r="C54" s="72">
        <v>3725500</v>
      </c>
      <c r="D54" s="72">
        <v>587500</v>
      </c>
      <c r="E54" s="72">
        <v>100000</v>
      </c>
      <c r="F54" s="72">
        <v>4413000</v>
      </c>
    </row>
    <row r="55" spans="1:6" ht="13.15" customHeight="1" x14ac:dyDescent="0.25">
      <c r="A55" s="58" t="s">
        <v>208</v>
      </c>
      <c r="B55" s="59" t="s">
        <v>209</v>
      </c>
      <c r="C55" s="72">
        <v>0</v>
      </c>
      <c r="D55" s="72">
        <v>5100000</v>
      </c>
      <c r="E55" s="72">
        <v>0</v>
      </c>
      <c r="F55" s="72">
        <v>5100000</v>
      </c>
    </row>
    <row r="56" spans="1:6" ht="13.15" customHeight="1" x14ac:dyDescent="0.25">
      <c r="A56" s="58" t="s">
        <v>210</v>
      </c>
      <c r="B56" s="59" t="s">
        <v>211</v>
      </c>
      <c r="C56" s="72">
        <v>2877000</v>
      </c>
      <c r="D56" s="72">
        <v>3789000</v>
      </c>
      <c r="E56" s="72">
        <v>600000</v>
      </c>
      <c r="F56" s="72">
        <v>7266000</v>
      </c>
    </row>
    <row r="57" spans="1:6" ht="13.15" customHeight="1" x14ac:dyDescent="0.25">
      <c r="A57" s="58" t="s">
        <v>212</v>
      </c>
      <c r="B57" s="59" t="s">
        <v>213</v>
      </c>
      <c r="C57" s="72">
        <v>240000</v>
      </c>
      <c r="D57" s="72">
        <v>625000</v>
      </c>
      <c r="E57" s="72">
        <v>100000</v>
      </c>
      <c r="F57" s="72">
        <v>965000</v>
      </c>
    </row>
    <row r="58" spans="1:6" ht="13.15" customHeight="1" x14ac:dyDescent="0.25">
      <c r="A58" s="58" t="s">
        <v>214</v>
      </c>
      <c r="B58" s="59" t="s">
        <v>215</v>
      </c>
      <c r="C58" s="72">
        <v>2970000</v>
      </c>
      <c r="D58" s="72">
        <v>7132000</v>
      </c>
      <c r="E58" s="72">
        <v>0</v>
      </c>
      <c r="F58" s="72">
        <v>10102000</v>
      </c>
    </row>
    <row r="59" spans="1:6" ht="13.15" customHeight="1" x14ac:dyDescent="0.25">
      <c r="A59" s="58" t="s">
        <v>216</v>
      </c>
      <c r="B59" s="59" t="s">
        <v>217</v>
      </c>
      <c r="C59" s="72">
        <v>1110000</v>
      </c>
      <c r="D59" s="72">
        <v>24250000</v>
      </c>
      <c r="E59" s="72">
        <v>0</v>
      </c>
      <c r="F59" s="72">
        <v>25360000</v>
      </c>
    </row>
    <row r="60" spans="1:6" ht="13.15" customHeight="1" x14ac:dyDescent="0.25">
      <c r="A60" s="58" t="s">
        <v>218</v>
      </c>
      <c r="B60" s="59" t="s">
        <v>219</v>
      </c>
      <c r="C60" s="72">
        <v>700000</v>
      </c>
      <c r="D60" s="72">
        <v>10435000</v>
      </c>
      <c r="E60" s="72">
        <v>95000</v>
      </c>
      <c r="F60" s="72">
        <v>11230000</v>
      </c>
    </row>
    <row r="61" spans="1:6" ht="13.15" customHeight="1" x14ac:dyDescent="0.25">
      <c r="A61" s="58" t="s">
        <v>220</v>
      </c>
      <c r="B61" s="59" t="s">
        <v>221</v>
      </c>
      <c r="C61" s="72">
        <v>3460000</v>
      </c>
      <c r="D61" s="72">
        <v>0</v>
      </c>
      <c r="E61" s="72">
        <v>0</v>
      </c>
      <c r="F61" s="72">
        <v>3460000</v>
      </c>
    </row>
    <row r="62" spans="1:6" ht="13.15" customHeight="1" x14ac:dyDescent="0.25">
      <c r="A62" s="58" t="s">
        <v>222</v>
      </c>
      <c r="B62" s="59" t="s">
        <v>223</v>
      </c>
      <c r="C62" s="72">
        <v>160000</v>
      </c>
      <c r="D62" s="72">
        <v>0</v>
      </c>
      <c r="E62" s="72">
        <v>0</v>
      </c>
      <c r="F62" s="72">
        <v>160000</v>
      </c>
    </row>
    <row r="63" spans="1:6" ht="13.15" customHeight="1" x14ac:dyDescent="0.25">
      <c r="A63" s="58" t="s">
        <v>224</v>
      </c>
      <c r="B63" s="59" t="s">
        <v>225</v>
      </c>
      <c r="C63" s="72">
        <v>8220000</v>
      </c>
      <c r="D63" s="72">
        <v>16200000</v>
      </c>
      <c r="E63" s="72">
        <v>6000000</v>
      </c>
      <c r="F63" s="72">
        <v>30420000</v>
      </c>
    </row>
    <row r="64" spans="1:6" ht="13.15" customHeight="1" x14ac:dyDescent="0.25">
      <c r="A64" s="58" t="s">
        <v>226</v>
      </c>
      <c r="B64" s="59" t="s">
        <v>227</v>
      </c>
      <c r="C64" s="72">
        <v>1220000</v>
      </c>
      <c r="D64" s="72">
        <v>1330000</v>
      </c>
      <c r="E64" s="72">
        <v>0</v>
      </c>
      <c r="F64" s="72">
        <v>2550000</v>
      </c>
    </row>
    <row r="65" spans="1:6" ht="13.15" customHeight="1" x14ac:dyDescent="0.25">
      <c r="A65" s="58" t="s">
        <v>228</v>
      </c>
      <c r="B65" s="59" t="s">
        <v>229</v>
      </c>
      <c r="C65" s="72">
        <v>0</v>
      </c>
      <c r="D65" s="72">
        <v>0</v>
      </c>
      <c r="E65" s="72">
        <v>12000000</v>
      </c>
      <c r="F65" s="72">
        <v>12000000</v>
      </c>
    </row>
    <row r="66" spans="1:6" ht="13.15" customHeight="1" x14ac:dyDescent="0.25">
      <c r="A66" s="58" t="s">
        <v>230</v>
      </c>
      <c r="B66" s="59" t="s">
        <v>231</v>
      </c>
      <c r="C66" s="72">
        <v>1250000</v>
      </c>
      <c r="D66" s="72">
        <v>2058000</v>
      </c>
      <c r="E66" s="72">
        <v>0</v>
      </c>
      <c r="F66" s="72">
        <v>3308000</v>
      </c>
    </row>
    <row r="67" spans="1:6" ht="13.15" customHeight="1" x14ac:dyDescent="0.25">
      <c r="A67" s="58" t="s">
        <v>232</v>
      </c>
      <c r="B67" s="59" t="s">
        <v>233</v>
      </c>
      <c r="C67" s="72">
        <v>0</v>
      </c>
      <c r="D67" s="72">
        <v>0</v>
      </c>
      <c r="E67" s="72">
        <v>25000</v>
      </c>
      <c r="F67" s="72">
        <v>25000</v>
      </c>
    </row>
    <row r="68" spans="1:6" ht="13.15" customHeight="1" x14ac:dyDescent="0.25">
      <c r="A68" s="58" t="s">
        <v>234</v>
      </c>
      <c r="B68" s="59" t="s">
        <v>235</v>
      </c>
      <c r="C68" s="72">
        <v>100000</v>
      </c>
      <c r="D68" s="72">
        <v>0</v>
      </c>
      <c r="E68" s="72">
        <v>0</v>
      </c>
      <c r="F68" s="72">
        <v>100000</v>
      </c>
    </row>
    <row r="69" spans="1:6" ht="13.15" customHeight="1" x14ac:dyDescent="0.25">
      <c r="A69" s="58" t="s">
        <v>236</v>
      </c>
      <c r="B69" s="59" t="s">
        <v>237</v>
      </c>
      <c r="C69" s="72">
        <v>0</v>
      </c>
      <c r="D69" s="72">
        <v>200000</v>
      </c>
      <c r="E69" s="72">
        <v>0</v>
      </c>
      <c r="F69" s="72">
        <v>200000</v>
      </c>
    </row>
    <row r="70" spans="1:6" ht="13.15" customHeight="1" x14ac:dyDescent="0.25">
      <c r="A70" s="58" t="s">
        <v>238</v>
      </c>
      <c r="B70" s="59" t="s">
        <v>239</v>
      </c>
      <c r="C70" s="72">
        <v>97000</v>
      </c>
      <c r="D70" s="72">
        <v>0</v>
      </c>
      <c r="E70" s="72">
        <v>0</v>
      </c>
      <c r="F70" s="72">
        <v>97000</v>
      </c>
    </row>
    <row r="71" spans="1:6" ht="13.15" customHeight="1" x14ac:dyDescent="0.25">
      <c r="A71" s="58" t="s">
        <v>240</v>
      </c>
      <c r="B71" s="59" t="s">
        <v>241</v>
      </c>
      <c r="C71" s="72">
        <v>100000</v>
      </c>
      <c r="D71" s="72">
        <v>0</v>
      </c>
      <c r="E71" s="72">
        <v>0</v>
      </c>
      <c r="F71" s="72">
        <v>100000</v>
      </c>
    </row>
    <row r="72" spans="1:6" ht="13.15" customHeight="1" x14ac:dyDescent="0.25">
      <c r="A72" s="58" t="s">
        <v>242</v>
      </c>
      <c r="B72" s="59" t="s">
        <v>243</v>
      </c>
      <c r="C72" s="72">
        <v>50000</v>
      </c>
      <c r="D72" s="72">
        <v>420000</v>
      </c>
      <c r="E72" s="72">
        <v>0</v>
      </c>
      <c r="F72" s="72">
        <v>470000</v>
      </c>
    </row>
    <row r="73" spans="1:6" ht="15.4" customHeight="1" x14ac:dyDescent="0.25">
      <c r="A73" s="169" t="s">
        <v>244</v>
      </c>
      <c r="B73" s="10"/>
      <c r="C73" s="73">
        <f>SUM(C4:C72)</f>
        <v>614256000</v>
      </c>
      <c r="D73" s="73">
        <f t="shared" ref="D73:F73" si="0">SUM(D4:D72)</f>
        <v>593945000</v>
      </c>
      <c r="E73" s="73">
        <f t="shared" si="0"/>
        <v>338191000</v>
      </c>
      <c r="F73" s="73">
        <f t="shared" si="0"/>
        <v>1546392000</v>
      </c>
    </row>
    <row r="74" spans="1:6" ht="0" hidden="1" customHeight="1" x14ac:dyDescent="0.25"/>
  </sheetData>
  <mergeCells count="3">
    <mergeCell ref="B1:E1"/>
    <mergeCell ref="A2:B2"/>
    <mergeCell ref="A73:B73"/>
  </mergeCells>
  <pageMargins left="0.13500000000000001" right="0.35" top="4.4999999999999998E-2" bottom="0.15" header="4.4999999999999998E-2" footer="0.15"/>
  <pageSetup paperSize="9" scale="93" fitToHeight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GridLines="0" rightToLeft="1" workbookViewId="0"/>
  </sheetViews>
  <sheetFormatPr defaultRowHeight="15" x14ac:dyDescent="0.25"/>
  <cols>
    <col min="1" max="1" width="27.28515625" customWidth="1"/>
    <col min="2" max="7" width="13.5703125" customWidth="1"/>
  </cols>
  <sheetData>
    <row r="1" spans="1:7" ht="51" customHeight="1" x14ac:dyDescent="0.25">
      <c r="A1" s="64" t="s">
        <v>2</v>
      </c>
      <c r="B1" s="170" t="s">
        <v>265</v>
      </c>
      <c r="C1" s="13"/>
      <c r="D1" s="13"/>
      <c r="E1" s="13"/>
      <c r="F1" s="64" t="s">
        <v>2</v>
      </c>
      <c r="G1" s="41" t="s">
        <v>3</v>
      </c>
    </row>
    <row r="2" spans="1:7" ht="26.25" customHeight="1" x14ac:dyDescent="0.25">
      <c r="A2" s="74" t="s">
        <v>266</v>
      </c>
      <c r="B2" s="57" t="s">
        <v>267</v>
      </c>
      <c r="C2" s="57" t="s">
        <v>268</v>
      </c>
      <c r="D2" s="57" t="s">
        <v>269</v>
      </c>
      <c r="E2" s="57" t="s">
        <v>270</v>
      </c>
      <c r="F2" s="57" t="s">
        <v>271</v>
      </c>
      <c r="G2" s="57" t="s">
        <v>272</v>
      </c>
    </row>
    <row r="3" spans="1:7" ht="16.5" customHeight="1" x14ac:dyDescent="0.25">
      <c r="A3" s="75" t="s">
        <v>52</v>
      </c>
      <c r="B3" s="76">
        <v>6238048694</v>
      </c>
      <c r="C3" s="76">
        <v>7298000000</v>
      </c>
      <c r="D3" s="76">
        <v>7301200000</v>
      </c>
      <c r="E3" s="76">
        <v>8064000000</v>
      </c>
      <c r="F3" s="76">
        <v>8301000000</v>
      </c>
      <c r="G3" s="76">
        <v>8722000000</v>
      </c>
    </row>
    <row r="4" spans="1:7" ht="16.5" customHeight="1" x14ac:dyDescent="0.25">
      <c r="A4" s="77" t="s">
        <v>53</v>
      </c>
      <c r="B4" s="76">
        <v>4958566491</v>
      </c>
      <c r="C4" s="76">
        <v>5390000000</v>
      </c>
      <c r="D4" s="76">
        <v>5499200000</v>
      </c>
      <c r="E4" s="76">
        <v>6089000000</v>
      </c>
      <c r="F4" s="76">
        <v>6226000000</v>
      </c>
      <c r="G4" s="76">
        <v>6531000000</v>
      </c>
    </row>
    <row r="5" spans="1:7" ht="16.7" customHeight="1" x14ac:dyDescent="0.25">
      <c r="A5" s="77" t="s">
        <v>64</v>
      </c>
      <c r="B5" s="76">
        <v>1279482203</v>
      </c>
      <c r="C5" s="76">
        <v>1908000000</v>
      </c>
      <c r="D5" s="76">
        <v>1802000000</v>
      </c>
      <c r="E5" s="76">
        <v>1975000000</v>
      </c>
      <c r="F5" s="76">
        <v>2075000000</v>
      </c>
      <c r="G5" s="76">
        <v>2191000000</v>
      </c>
    </row>
    <row r="6" spans="1:7" ht="16.5" customHeight="1" x14ac:dyDescent="0.25">
      <c r="A6" s="77" t="s">
        <v>75</v>
      </c>
      <c r="B6" s="76">
        <v>790859602</v>
      </c>
      <c r="C6" s="76">
        <v>839800000</v>
      </c>
      <c r="D6" s="76">
        <v>840000000</v>
      </c>
      <c r="E6" s="76">
        <v>848000000</v>
      </c>
      <c r="F6" s="76">
        <v>850000000</v>
      </c>
      <c r="G6" s="76">
        <v>850000000</v>
      </c>
    </row>
    <row r="7" spans="1:7" ht="16.5" customHeight="1" x14ac:dyDescent="0.25">
      <c r="A7" s="78" t="s">
        <v>273</v>
      </c>
      <c r="B7" s="79">
        <v>7028908296</v>
      </c>
      <c r="C7" s="79">
        <v>8137800000</v>
      </c>
      <c r="D7" s="79">
        <v>8141200000</v>
      </c>
      <c r="E7" s="79">
        <v>8912000000</v>
      </c>
      <c r="F7" s="79">
        <v>9151000000</v>
      </c>
      <c r="G7" s="79">
        <v>9572000000</v>
      </c>
    </row>
    <row r="8" spans="1:7" ht="0" hidden="1" customHeight="1" x14ac:dyDescent="0.25"/>
    <row r="9" spans="1:7" ht="0.75" customHeight="1" x14ac:dyDescent="0.25"/>
    <row r="10" spans="1:7" ht="16.5" customHeight="1" x14ac:dyDescent="0.25">
      <c r="A10" s="75" t="s">
        <v>274</v>
      </c>
      <c r="B10" s="79">
        <v>8388481070</v>
      </c>
      <c r="C10" s="79">
        <v>8808413000</v>
      </c>
      <c r="D10" s="79">
        <v>8789617000</v>
      </c>
      <c r="E10" s="79">
        <v>9106590000</v>
      </c>
      <c r="F10" s="79">
        <v>9259715000</v>
      </c>
      <c r="G10" s="79">
        <v>9379479000</v>
      </c>
    </row>
    <row r="11" spans="1:7" ht="16.5" customHeight="1" x14ac:dyDescent="0.25">
      <c r="A11" s="27" t="s">
        <v>275</v>
      </c>
      <c r="B11" s="76">
        <v>2343627826</v>
      </c>
      <c r="C11" s="76">
        <v>2499585000</v>
      </c>
      <c r="D11" s="76">
        <v>2481739000</v>
      </c>
      <c r="E11" s="76">
        <v>2655501000</v>
      </c>
      <c r="F11" s="76">
        <v>2699612000</v>
      </c>
      <c r="G11" s="76">
        <v>2731470000</v>
      </c>
    </row>
    <row r="12" spans="1:7" ht="16.7" customHeight="1" x14ac:dyDescent="0.25">
      <c r="A12" s="77" t="s">
        <v>276</v>
      </c>
      <c r="B12" s="76">
        <v>1390359000</v>
      </c>
      <c r="C12" s="76">
        <v>1429588000</v>
      </c>
      <c r="D12" s="76">
        <v>1429588000</v>
      </c>
      <c r="E12" s="76">
        <v>1478450000</v>
      </c>
      <c r="F12" s="76">
        <v>1498963000</v>
      </c>
      <c r="G12" s="76">
        <v>1519790000</v>
      </c>
    </row>
    <row r="13" spans="1:7" ht="16.5" customHeight="1" x14ac:dyDescent="0.25">
      <c r="A13" s="77" t="s">
        <v>277</v>
      </c>
      <c r="B13" s="76">
        <v>1245318000</v>
      </c>
      <c r="C13" s="76">
        <v>1320050000</v>
      </c>
      <c r="D13" s="76">
        <v>1320050000</v>
      </c>
      <c r="E13" s="76">
        <v>1367475000</v>
      </c>
      <c r="F13" s="76">
        <v>1387705000</v>
      </c>
      <c r="G13" s="76">
        <v>1408558000</v>
      </c>
    </row>
    <row r="14" spans="1:7" ht="16.5" customHeight="1" x14ac:dyDescent="0.25">
      <c r="A14" s="27" t="s">
        <v>278</v>
      </c>
      <c r="B14" s="76">
        <v>3409176244</v>
      </c>
      <c r="C14" s="76">
        <v>3559190000</v>
      </c>
      <c r="D14" s="76">
        <v>3558240000</v>
      </c>
      <c r="E14" s="76">
        <v>3605164000</v>
      </c>
      <c r="F14" s="76">
        <v>3673435000</v>
      </c>
      <c r="G14" s="76">
        <v>3719661000</v>
      </c>
    </row>
    <row r="15" spans="1:7" ht="16.5" customHeight="1" x14ac:dyDescent="0.25">
      <c r="A15" s="80" t="s">
        <v>279</v>
      </c>
      <c r="B15" s="76">
        <v>1570446477</v>
      </c>
      <c r="C15" s="76">
        <v>1612000000</v>
      </c>
      <c r="D15" s="76">
        <v>1612000000</v>
      </c>
      <c r="E15" s="76">
        <v>1655000000</v>
      </c>
      <c r="F15" s="76">
        <v>1715000000</v>
      </c>
      <c r="G15" s="76">
        <v>1755000000</v>
      </c>
    </row>
    <row r="16" spans="1:7" ht="16.5" customHeight="1" x14ac:dyDescent="0.25">
      <c r="A16" s="80" t="s">
        <v>280</v>
      </c>
      <c r="B16" s="76">
        <v>1243360605</v>
      </c>
      <c r="C16" s="76">
        <v>1452000000</v>
      </c>
      <c r="D16" s="76">
        <v>1452000000</v>
      </c>
      <c r="E16" s="76">
        <v>1428000000</v>
      </c>
      <c r="F16" s="76">
        <v>1436000000</v>
      </c>
      <c r="G16" s="76">
        <v>1442000000</v>
      </c>
    </row>
    <row r="17" spans="1:7" ht="16.7" customHeight="1" x14ac:dyDescent="0.25">
      <c r="A17" s="80" t="s">
        <v>19</v>
      </c>
      <c r="B17" s="76">
        <v>0</v>
      </c>
      <c r="C17" s="76">
        <v>55000000</v>
      </c>
      <c r="D17" s="76">
        <v>55000000</v>
      </c>
      <c r="E17" s="76">
        <v>60000000</v>
      </c>
      <c r="F17" s="76">
        <v>60000000</v>
      </c>
      <c r="G17" s="76">
        <v>60000000</v>
      </c>
    </row>
    <row r="18" spans="1:7" ht="16.5" customHeight="1" x14ac:dyDescent="0.25">
      <c r="A18" s="80" t="s">
        <v>281</v>
      </c>
      <c r="B18" s="76">
        <v>113121660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ht="16.5" customHeight="1" x14ac:dyDescent="0.25">
      <c r="A19" s="80" t="s">
        <v>282</v>
      </c>
      <c r="B19" s="76">
        <v>18901166</v>
      </c>
      <c r="C19" s="76">
        <v>20540000</v>
      </c>
      <c r="D19" s="76">
        <v>19590000</v>
      </c>
      <c r="E19" s="76">
        <v>20164000</v>
      </c>
      <c r="F19" s="76">
        <v>20435000</v>
      </c>
      <c r="G19" s="76">
        <v>20661000</v>
      </c>
    </row>
    <row r="20" spans="1:7" ht="16.5" customHeight="1" x14ac:dyDescent="0.25">
      <c r="A20" s="80" t="s">
        <v>21</v>
      </c>
      <c r="B20" s="76">
        <v>95866574</v>
      </c>
      <c r="C20" s="76">
        <v>75000000</v>
      </c>
      <c r="D20" s="76">
        <v>75000000</v>
      </c>
      <c r="E20" s="76">
        <v>79000000</v>
      </c>
      <c r="F20" s="76">
        <v>79000000</v>
      </c>
      <c r="G20" s="76">
        <v>79000000</v>
      </c>
    </row>
    <row r="21" spans="1:7" ht="16.5" customHeight="1" x14ac:dyDescent="0.25">
      <c r="A21" s="80" t="s">
        <v>22</v>
      </c>
      <c r="B21" s="76">
        <v>79999999</v>
      </c>
      <c r="C21" s="76">
        <v>70000000</v>
      </c>
      <c r="D21" s="76">
        <v>70000000</v>
      </c>
      <c r="E21" s="76">
        <v>70000000</v>
      </c>
      <c r="F21" s="76">
        <v>70000000</v>
      </c>
      <c r="G21" s="76">
        <v>70000000</v>
      </c>
    </row>
    <row r="22" spans="1:7" ht="16.7" customHeight="1" x14ac:dyDescent="0.25">
      <c r="A22" s="80" t="s">
        <v>23</v>
      </c>
      <c r="B22" s="76">
        <v>145486563</v>
      </c>
      <c r="C22" s="76">
        <v>201000000</v>
      </c>
      <c r="D22" s="76">
        <v>201000000</v>
      </c>
      <c r="E22" s="76">
        <v>241000000</v>
      </c>
      <c r="F22" s="76">
        <v>241000000</v>
      </c>
      <c r="G22" s="76">
        <v>241000000</v>
      </c>
    </row>
    <row r="23" spans="1:7" ht="16.5" customHeight="1" x14ac:dyDescent="0.25">
      <c r="A23" s="80" t="s">
        <v>24</v>
      </c>
      <c r="B23" s="76">
        <v>141993200</v>
      </c>
      <c r="C23" s="76">
        <v>73650000</v>
      </c>
      <c r="D23" s="76">
        <v>73650000</v>
      </c>
      <c r="E23" s="76">
        <v>52000000</v>
      </c>
      <c r="F23" s="76">
        <v>52000000</v>
      </c>
      <c r="G23" s="76">
        <v>52000000</v>
      </c>
    </row>
    <row r="24" spans="1:7" ht="16.5" customHeight="1" x14ac:dyDescent="0.25">
      <c r="A24" s="75" t="s">
        <v>247</v>
      </c>
      <c r="B24" s="79">
        <v>822845011</v>
      </c>
      <c r="C24" s="79">
        <v>1299687000</v>
      </c>
      <c r="D24" s="79">
        <v>1080090000</v>
      </c>
      <c r="E24" s="79">
        <v>1546392000</v>
      </c>
      <c r="F24" s="79">
        <v>1574834000</v>
      </c>
      <c r="G24" s="79">
        <v>1576237000</v>
      </c>
    </row>
    <row r="25" spans="1:7" ht="18" customHeight="1" x14ac:dyDescent="0.25">
      <c r="A25" s="78" t="s">
        <v>283</v>
      </c>
      <c r="B25" s="79">
        <v>9211326081</v>
      </c>
      <c r="C25" s="79">
        <v>10108100000</v>
      </c>
      <c r="D25" s="79">
        <v>9869707000</v>
      </c>
      <c r="E25" s="79">
        <v>10652982000</v>
      </c>
      <c r="F25" s="79">
        <v>10834549000</v>
      </c>
      <c r="G25" s="79">
        <v>10955716000</v>
      </c>
    </row>
    <row r="26" spans="1:7" ht="18" customHeight="1" x14ac:dyDescent="0.25">
      <c r="A26" s="78" t="s">
        <v>284</v>
      </c>
      <c r="B26" s="81">
        <v>-2182417785</v>
      </c>
      <c r="C26" s="81">
        <v>-1970300000</v>
      </c>
      <c r="D26" s="81">
        <v>-1728507000</v>
      </c>
      <c r="E26" s="81">
        <v>-1740982000</v>
      </c>
      <c r="F26" s="81">
        <v>-1683549000</v>
      </c>
      <c r="G26" s="81">
        <v>-1383716000</v>
      </c>
    </row>
    <row r="27" spans="1:7" x14ac:dyDescent="0.25">
      <c r="A27" s="75" t="s">
        <v>285</v>
      </c>
      <c r="B27" s="82">
        <v>-7.0343844802578562E-2</v>
      </c>
      <c r="C27" s="82">
        <v>-6.1931853900798389E-2</v>
      </c>
      <c r="D27" s="82">
        <v>-5.3752122399477562E-2</v>
      </c>
      <c r="E27" s="82">
        <v>-5.1430740598505213E-2</v>
      </c>
      <c r="F27" s="82">
        <v>-4.7063317678631332E-2</v>
      </c>
      <c r="G27" s="82">
        <v>-3.6531826702220348E-2</v>
      </c>
    </row>
    <row r="28" spans="1:7" ht="18" customHeight="1" x14ac:dyDescent="0.25">
      <c r="A28" s="78" t="s">
        <v>286</v>
      </c>
      <c r="B28" s="81">
        <v>-2973277387</v>
      </c>
      <c r="C28" s="81">
        <v>-2810100000</v>
      </c>
      <c r="D28" s="81">
        <v>-2568507000</v>
      </c>
      <c r="E28" s="81">
        <v>-2588982000</v>
      </c>
      <c r="F28" s="81">
        <v>-2533549000</v>
      </c>
      <c r="G28" s="81">
        <v>-2233716000</v>
      </c>
    </row>
    <row r="29" spans="1:7" x14ac:dyDescent="0.25">
      <c r="A29" s="75" t="s">
        <v>285</v>
      </c>
      <c r="B29" s="82">
        <v>-9.5834887574536662E-2</v>
      </c>
      <c r="C29" s="82">
        <v>-8.8329037530646887E-2</v>
      </c>
      <c r="D29" s="82">
        <v>-7.9873962123332407E-2</v>
      </c>
      <c r="E29" s="82">
        <v>-7.6481699211249296E-2</v>
      </c>
      <c r="F29" s="82">
        <v>-7.0824918931007494E-2</v>
      </c>
      <c r="G29" s="82">
        <v>-5.8972885920215434E-2</v>
      </c>
    </row>
    <row r="30" spans="1:7" ht="16.5" customHeight="1" x14ac:dyDescent="0.25">
      <c r="A30" s="83" t="s">
        <v>2</v>
      </c>
      <c r="B30" s="171" t="s">
        <v>287</v>
      </c>
      <c r="C30" s="172"/>
      <c r="D30" s="172"/>
      <c r="E30" s="172"/>
      <c r="F30" s="84" t="s">
        <v>2</v>
      </c>
      <c r="G30" s="85" t="s">
        <v>2</v>
      </c>
    </row>
    <row r="31" spans="1:7" ht="16.5" customHeight="1" x14ac:dyDescent="0.25">
      <c r="A31" s="86" t="s">
        <v>288</v>
      </c>
      <c r="B31" s="173" t="s">
        <v>2</v>
      </c>
      <c r="C31" s="11"/>
      <c r="D31" s="11"/>
      <c r="E31" s="11"/>
      <c r="F31" s="11"/>
      <c r="G31" s="10"/>
    </row>
    <row r="32" spans="1:7" x14ac:dyDescent="0.25">
      <c r="A32" s="80" t="s">
        <v>35</v>
      </c>
      <c r="B32" s="76">
        <v>48596661</v>
      </c>
      <c r="C32" s="76">
        <v>43936000</v>
      </c>
      <c r="D32" s="76">
        <v>15848000</v>
      </c>
      <c r="E32" s="76">
        <v>44210000</v>
      </c>
      <c r="F32" s="76">
        <v>64115000</v>
      </c>
      <c r="G32" s="76">
        <v>68225000</v>
      </c>
    </row>
    <row r="33" spans="1:7" x14ac:dyDescent="0.25">
      <c r="A33" s="80" t="s">
        <v>37</v>
      </c>
      <c r="B33" s="76">
        <v>1457147947</v>
      </c>
      <c r="C33" s="76">
        <v>1356066000</v>
      </c>
      <c r="D33" s="76">
        <v>1472000000</v>
      </c>
      <c r="E33" s="76">
        <v>1197517000</v>
      </c>
      <c r="F33" s="76">
        <v>835966053</v>
      </c>
      <c r="G33" s="76">
        <v>891388500</v>
      </c>
    </row>
    <row r="34" spans="1:7" x14ac:dyDescent="0.25">
      <c r="A34" s="80" t="s">
        <v>39</v>
      </c>
      <c r="B34" s="76">
        <v>1666150000</v>
      </c>
      <c r="C34" s="76">
        <v>815350000</v>
      </c>
      <c r="D34" s="76">
        <v>1056410000</v>
      </c>
      <c r="E34" s="76">
        <v>1659060000</v>
      </c>
      <c r="F34" s="76">
        <v>1871760000</v>
      </c>
      <c r="G34" s="76">
        <v>311960000</v>
      </c>
    </row>
    <row r="35" spans="1:7" ht="16.5" customHeight="1" x14ac:dyDescent="0.25">
      <c r="A35" s="77" t="s">
        <v>41</v>
      </c>
      <c r="B35" s="76">
        <v>3704383630</v>
      </c>
      <c r="C35" s="76">
        <v>4638053000</v>
      </c>
      <c r="D35" s="76">
        <v>4060425000</v>
      </c>
      <c r="E35" s="76">
        <v>4643792000</v>
      </c>
      <c r="F35" s="76">
        <v>3806429947</v>
      </c>
      <c r="G35" s="76">
        <v>4263603500</v>
      </c>
    </row>
    <row r="36" spans="1:7" ht="16.5" customHeight="1" x14ac:dyDescent="0.25">
      <c r="A36" s="78" t="s">
        <v>289</v>
      </c>
      <c r="B36" s="79">
        <v>6876278238</v>
      </c>
      <c r="C36" s="79">
        <v>6853405000</v>
      </c>
      <c r="D36" s="79">
        <v>6604683000</v>
      </c>
      <c r="E36" s="79">
        <v>7544579000</v>
      </c>
      <c r="F36" s="79">
        <v>6578271000</v>
      </c>
      <c r="G36" s="79">
        <v>5535177000</v>
      </c>
    </row>
    <row r="37" spans="1:7" ht="16.7" customHeight="1" x14ac:dyDescent="0.25">
      <c r="A37" s="86" t="s">
        <v>290</v>
      </c>
      <c r="B37" s="174" t="s">
        <v>2</v>
      </c>
      <c r="C37" s="175"/>
      <c r="D37" s="175"/>
      <c r="E37" s="175"/>
      <c r="F37" s="175"/>
      <c r="G37" s="1"/>
    </row>
    <row r="38" spans="1:7" ht="16.5" customHeight="1" x14ac:dyDescent="0.25">
      <c r="A38" s="77" t="s">
        <v>36</v>
      </c>
      <c r="B38" s="76">
        <v>2182417785</v>
      </c>
      <c r="C38" s="76">
        <v>1970300000</v>
      </c>
      <c r="D38" s="76">
        <v>1728507000</v>
      </c>
      <c r="E38" s="76">
        <v>1740982000</v>
      </c>
      <c r="F38" s="76">
        <v>1683549000</v>
      </c>
      <c r="G38" s="76">
        <v>1383716000</v>
      </c>
    </row>
    <row r="39" spans="1:7" x14ac:dyDescent="0.25">
      <c r="A39" s="80" t="s">
        <v>45</v>
      </c>
      <c r="B39" s="76">
        <v>2585000000</v>
      </c>
      <c r="C39" s="76">
        <v>2987977900</v>
      </c>
      <c r="D39" s="76">
        <v>2987977900</v>
      </c>
      <c r="E39" s="76">
        <v>3160971000</v>
      </c>
      <c r="F39" s="76">
        <v>3050000000</v>
      </c>
      <c r="G39" s="76">
        <v>2650000000</v>
      </c>
    </row>
    <row r="40" spans="1:7" x14ac:dyDescent="0.25">
      <c r="A40" s="80" t="s">
        <v>38</v>
      </c>
      <c r="B40" s="76">
        <v>489019603</v>
      </c>
      <c r="C40" s="76">
        <v>410093437</v>
      </c>
      <c r="D40" s="76">
        <v>410093437</v>
      </c>
      <c r="E40" s="76">
        <v>431138226</v>
      </c>
      <c r="F40" s="76">
        <v>594331013</v>
      </c>
      <c r="G40" s="76">
        <v>693913145</v>
      </c>
    </row>
    <row r="41" spans="1:7" x14ac:dyDescent="0.25">
      <c r="A41" s="80" t="s">
        <v>40</v>
      </c>
      <c r="B41" s="76">
        <v>1169850000</v>
      </c>
      <c r="C41" s="76">
        <v>957150000</v>
      </c>
      <c r="D41" s="76">
        <v>957150000</v>
      </c>
      <c r="E41" s="76">
        <v>1659060000</v>
      </c>
      <c r="F41" s="76">
        <v>808260000</v>
      </c>
      <c r="G41" s="76">
        <v>311960000</v>
      </c>
    </row>
    <row r="42" spans="1:7" x14ac:dyDescent="0.25">
      <c r="A42" s="80" t="s">
        <v>42</v>
      </c>
      <c r="B42" s="76">
        <v>169641366</v>
      </c>
      <c r="C42" s="76">
        <v>214290000</v>
      </c>
      <c r="D42" s="76">
        <v>207321000</v>
      </c>
      <c r="E42" s="76">
        <v>221645000</v>
      </c>
      <c r="F42" s="76">
        <v>222946000</v>
      </c>
      <c r="G42" s="76">
        <v>220611000</v>
      </c>
    </row>
    <row r="43" spans="1:7" ht="24" x14ac:dyDescent="0.25">
      <c r="A43" s="80" t="s">
        <v>43</v>
      </c>
      <c r="B43" s="76">
        <v>198385174</v>
      </c>
      <c r="C43" s="76">
        <v>135050468</v>
      </c>
      <c r="D43" s="76">
        <v>135050468</v>
      </c>
      <c r="E43" s="76">
        <v>125000000</v>
      </c>
      <c r="F43" s="76">
        <v>3500000</v>
      </c>
      <c r="G43" s="76">
        <v>75000000</v>
      </c>
    </row>
    <row r="44" spans="1:7" x14ac:dyDescent="0.25">
      <c r="A44" s="80" t="s">
        <v>44</v>
      </c>
      <c r="B44" s="76">
        <v>81964310</v>
      </c>
      <c r="C44" s="76">
        <v>178543195</v>
      </c>
      <c r="D44" s="76">
        <v>178583195</v>
      </c>
      <c r="E44" s="76">
        <v>205782774</v>
      </c>
      <c r="F44" s="76">
        <v>215684987</v>
      </c>
      <c r="G44" s="76">
        <v>199976855</v>
      </c>
    </row>
    <row r="45" spans="1:7" ht="16.5" customHeight="1" x14ac:dyDescent="0.25">
      <c r="A45" s="78" t="s">
        <v>289</v>
      </c>
      <c r="B45" s="79">
        <v>6876278238</v>
      </c>
      <c r="C45" s="79">
        <v>6853405000</v>
      </c>
      <c r="D45" s="79">
        <v>6604683000</v>
      </c>
      <c r="E45" s="79">
        <v>7544579000</v>
      </c>
      <c r="F45" s="79">
        <v>6578271000</v>
      </c>
      <c r="G45" s="79">
        <v>5535177000</v>
      </c>
    </row>
  </sheetData>
  <mergeCells count="4">
    <mergeCell ref="B1:E1"/>
    <mergeCell ref="B30:E30"/>
    <mergeCell ref="B31:G31"/>
    <mergeCell ref="B37:G37"/>
  </mergeCells>
  <pageMargins left="0.13500000000000001" right="0.35" top="4.4999999999999998E-2" bottom="0.15" header="4.4999999999999998E-2" footer="0.15"/>
  <pageSetup paperSize="9" scale="92" fitToHeight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showGridLines="0" rightToLeft="1" workbookViewId="0"/>
  </sheetViews>
  <sheetFormatPr defaultRowHeight="15" x14ac:dyDescent="0.25"/>
  <cols>
    <col min="1" max="1" width="4.5703125" customWidth="1"/>
    <col min="2" max="2" width="26.140625" customWidth="1"/>
    <col min="3" max="8" width="13" customWidth="1"/>
  </cols>
  <sheetData>
    <row r="1" spans="1:8" ht="35.450000000000003" customHeight="1" x14ac:dyDescent="0.25">
      <c r="A1" s="69" t="s">
        <v>2</v>
      </c>
      <c r="B1" s="4" t="s">
        <v>291</v>
      </c>
      <c r="C1" s="13"/>
      <c r="D1" s="13"/>
      <c r="E1" s="13"/>
      <c r="F1" s="13"/>
      <c r="G1" s="13"/>
      <c r="H1" s="41" t="s">
        <v>3</v>
      </c>
    </row>
    <row r="2" spans="1:8" ht="18" customHeight="1" x14ac:dyDescent="0.25">
      <c r="A2" s="176" t="s">
        <v>48</v>
      </c>
      <c r="B2" s="10"/>
      <c r="C2" s="87" t="s">
        <v>292</v>
      </c>
      <c r="D2" s="87" t="s">
        <v>293</v>
      </c>
      <c r="E2" s="87" t="s">
        <v>294</v>
      </c>
      <c r="F2" s="87" t="s">
        <v>293</v>
      </c>
      <c r="G2" s="87" t="s">
        <v>295</v>
      </c>
      <c r="H2" s="87" t="s">
        <v>295</v>
      </c>
    </row>
    <row r="3" spans="1:8" ht="16.7" customHeight="1" x14ac:dyDescent="0.25">
      <c r="A3" s="57" t="s">
        <v>50</v>
      </c>
      <c r="B3" s="57" t="s">
        <v>51</v>
      </c>
      <c r="C3" s="56">
        <v>2020</v>
      </c>
      <c r="D3" s="56">
        <v>2021</v>
      </c>
      <c r="E3" s="56">
        <v>2021</v>
      </c>
      <c r="F3" s="56" t="s">
        <v>296</v>
      </c>
      <c r="G3" s="56">
        <v>2023</v>
      </c>
      <c r="H3" s="56">
        <v>2024</v>
      </c>
    </row>
    <row r="4" spans="1:8" ht="21.2" customHeight="1" x14ac:dyDescent="0.25">
      <c r="A4" s="177" t="s">
        <v>52</v>
      </c>
      <c r="B4" s="10"/>
      <c r="C4" s="178" t="s">
        <v>2</v>
      </c>
      <c r="D4" s="11"/>
      <c r="E4" s="11"/>
      <c r="F4" s="11"/>
      <c r="G4" s="11"/>
      <c r="H4" s="10"/>
    </row>
    <row r="5" spans="1:8" ht="21" customHeight="1" x14ac:dyDescent="0.25">
      <c r="A5" s="179" t="s">
        <v>53</v>
      </c>
      <c r="B5" s="10"/>
      <c r="C5" s="178" t="s">
        <v>2</v>
      </c>
      <c r="D5" s="11"/>
      <c r="E5" s="11"/>
      <c r="F5" s="11"/>
      <c r="G5" s="11"/>
      <c r="H5" s="10"/>
    </row>
    <row r="6" spans="1:8" ht="21.2" customHeight="1" x14ac:dyDescent="0.25">
      <c r="A6" s="88" t="s">
        <v>54</v>
      </c>
      <c r="B6" s="77" t="s">
        <v>55</v>
      </c>
      <c r="C6" s="76">
        <v>1103526846</v>
      </c>
      <c r="D6" s="76">
        <v>1110000000</v>
      </c>
      <c r="E6" s="76">
        <v>1150000000</v>
      </c>
      <c r="F6" s="76">
        <v>1289000000</v>
      </c>
      <c r="G6" s="76">
        <v>1330000000</v>
      </c>
      <c r="H6" s="76">
        <v>1410000000</v>
      </c>
    </row>
    <row r="7" spans="1:8" ht="21.2" customHeight="1" x14ac:dyDescent="0.25">
      <c r="A7" s="88" t="s">
        <v>56</v>
      </c>
      <c r="B7" s="77" t="s">
        <v>57</v>
      </c>
      <c r="C7" s="76">
        <v>46763890</v>
      </c>
      <c r="D7" s="76">
        <v>115000000</v>
      </c>
      <c r="E7" s="76">
        <v>80000000</v>
      </c>
      <c r="F7" s="76">
        <v>105000000</v>
      </c>
      <c r="G7" s="76">
        <v>110000000</v>
      </c>
      <c r="H7" s="76">
        <v>116000000</v>
      </c>
    </row>
    <row r="8" spans="1:8" ht="21" customHeight="1" x14ac:dyDescent="0.25">
      <c r="A8" s="88" t="s">
        <v>58</v>
      </c>
      <c r="B8" s="77" t="s">
        <v>59</v>
      </c>
      <c r="C8" s="76">
        <v>3533853107</v>
      </c>
      <c r="D8" s="76">
        <v>3825000000</v>
      </c>
      <c r="E8" s="76">
        <v>3948200000</v>
      </c>
      <c r="F8" s="76">
        <v>4260000000</v>
      </c>
      <c r="G8" s="76">
        <v>4336000000</v>
      </c>
      <c r="H8" s="76">
        <v>4535000000</v>
      </c>
    </row>
    <row r="9" spans="1:8" ht="21.2" customHeight="1" x14ac:dyDescent="0.25">
      <c r="A9" s="88" t="s">
        <v>60</v>
      </c>
      <c r="B9" s="77" t="s">
        <v>61</v>
      </c>
      <c r="C9" s="76">
        <v>274422648</v>
      </c>
      <c r="D9" s="76">
        <v>340000000</v>
      </c>
      <c r="E9" s="76">
        <v>321000000</v>
      </c>
      <c r="F9" s="76">
        <v>355000000</v>
      </c>
      <c r="G9" s="76">
        <v>370000000</v>
      </c>
      <c r="H9" s="76">
        <v>390000000</v>
      </c>
    </row>
    <row r="10" spans="1:8" ht="21.2" customHeight="1" x14ac:dyDescent="0.25">
      <c r="A10" s="88" t="s">
        <v>62</v>
      </c>
      <c r="B10" s="77" t="s">
        <v>63</v>
      </c>
      <c r="C10" s="76">
        <v>0</v>
      </c>
      <c r="D10" s="76">
        <v>0</v>
      </c>
      <c r="E10" s="76">
        <v>0</v>
      </c>
      <c r="F10" s="76">
        <v>80000000</v>
      </c>
      <c r="G10" s="76">
        <v>80000000</v>
      </c>
      <c r="H10" s="76">
        <v>80000000</v>
      </c>
    </row>
    <row r="11" spans="1:8" ht="21" customHeight="1" x14ac:dyDescent="0.25">
      <c r="A11" s="179" t="s">
        <v>297</v>
      </c>
      <c r="B11" s="10"/>
      <c r="C11" s="79">
        <v>4958566491</v>
      </c>
      <c r="D11" s="79">
        <v>5390000000</v>
      </c>
      <c r="E11" s="79">
        <v>5499200000</v>
      </c>
      <c r="F11" s="79">
        <v>6089000000</v>
      </c>
      <c r="G11" s="79">
        <v>6226000000</v>
      </c>
      <c r="H11" s="79">
        <v>6531000000</v>
      </c>
    </row>
    <row r="12" spans="1:8" ht="21.2" customHeight="1" x14ac:dyDescent="0.25">
      <c r="A12" s="179" t="s">
        <v>64</v>
      </c>
      <c r="B12" s="10"/>
      <c r="C12" s="178" t="s">
        <v>2</v>
      </c>
      <c r="D12" s="11"/>
      <c r="E12" s="11"/>
      <c r="F12" s="11"/>
      <c r="G12" s="11"/>
      <c r="H12" s="10"/>
    </row>
    <row r="13" spans="1:8" ht="21.2" customHeight="1" x14ac:dyDescent="0.25">
      <c r="A13" s="88" t="s">
        <v>65</v>
      </c>
      <c r="B13" s="77" t="s">
        <v>66</v>
      </c>
      <c r="C13" s="76">
        <v>7340851</v>
      </c>
      <c r="D13" s="76">
        <v>8000000</v>
      </c>
      <c r="E13" s="76">
        <v>8000000</v>
      </c>
      <c r="F13" s="76">
        <v>7500000</v>
      </c>
      <c r="G13" s="76">
        <v>7250000</v>
      </c>
      <c r="H13" s="76">
        <v>7000000</v>
      </c>
    </row>
    <row r="14" spans="1:8" ht="21" customHeight="1" x14ac:dyDescent="0.25">
      <c r="A14" s="88" t="s">
        <v>67</v>
      </c>
      <c r="B14" s="77" t="s">
        <v>68</v>
      </c>
      <c r="C14" s="76">
        <v>235178645</v>
      </c>
      <c r="D14" s="76">
        <v>392371000</v>
      </c>
      <c r="E14" s="76">
        <v>408965000</v>
      </c>
      <c r="F14" s="76">
        <v>449716000</v>
      </c>
      <c r="G14" s="76">
        <v>480942000</v>
      </c>
      <c r="H14" s="76">
        <v>520059000</v>
      </c>
    </row>
    <row r="15" spans="1:8" ht="21.2" customHeight="1" x14ac:dyDescent="0.25">
      <c r="A15" s="88" t="s">
        <v>69</v>
      </c>
      <c r="B15" s="77" t="s">
        <v>70</v>
      </c>
      <c r="C15" s="76">
        <v>634056071</v>
      </c>
      <c r="D15" s="76">
        <v>960000000</v>
      </c>
      <c r="E15" s="76">
        <v>908500000</v>
      </c>
      <c r="F15" s="76">
        <v>979750000</v>
      </c>
      <c r="G15" s="76">
        <v>1020500000</v>
      </c>
      <c r="H15" s="76">
        <v>1065214000</v>
      </c>
    </row>
    <row r="16" spans="1:8" ht="21.2" customHeight="1" x14ac:dyDescent="0.25">
      <c r="A16" s="88" t="s">
        <v>71</v>
      </c>
      <c r="B16" s="77" t="s">
        <v>72</v>
      </c>
      <c r="C16" s="76">
        <v>48761643</v>
      </c>
      <c r="D16" s="76">
        <v>60000000</v>
      </c>
      <c r="E16" s="76">
        <v>49000000</v>
      </c>
      <c r="F16" s="76">
        <v>63000000</v>
      </c>
      <c r="G16" s="76">
        <v>65000000</v>
      </c>
      <c r="H16" s="76">
        <v>67000000</v>
      </c>
    </row>
    <row r="17" spans="1:8" ht="21" customHeight="1" x14ac:dyDescent="0.25">
      <c r="A17" s="88" t="s">
        <v>73</v>
      </c>
      <c r="B17" s="77" t="s">
        <v>74</v>
      </c>
      <c r="C17" s="76">
        <v>354144993</v>
      </c>
      <c r="D17" s="76">
        <v>487629000</v>
      </c>
      <c r="E17" s="76">
        <v>427535000</v>
      </c>
      <c r="F17" s="76">
        <v>475034000</v>
      </c>
      <c r="G17" s="76">
        <v>501308000</v>
      </c>
      <c r="H17" s="76">
        <v>531727000</v>
      </c>
    </row>
    <row r="18" spans="1:8" ht="21.2" customHeight="1" x14ac:dyDescent="0.25">
      <c r="A18" s="179" t="s">
        <v>298</v>
      </c>
      <c r="B18" s="10"/>
      <c r="C18" s="79">
        <v>1279482203</v>
      </c>
      <c r="D18" s="79">
        <v>1908000000</v>
      </c>
      <c r="E18" s="79">
        <v>1802000000</v>
      </c>
      <c r="F18" s="79">
        <v>1975000000</v>
      </c>
      <c r="G18" s="79">
        <v>2075000000</v>
      </c>
      <c r="H18" s="79">
        <v>2191000000</v>
      </c>
    </row>
    <row r="19" spans="1:8" ht="21.2" customHeight="1" x14ac:dyDescent="0.25">
      <c r="A19" s="177" t="s">
        <v>299</v>
      </c>
      <c r="B19" s="10"/>
      <c r="C19" s="79">
        <v>6238048694</v>
      </c>
      <c r="D19" s="79">
        <v>7298000000</v>
      </c>
      <c r="E19" s="79">
        <v>7301200000</v>
      </c>
      <c r="F19" s="79">
        <v>8064000000</v>
      </c>
      <c r="G19" s="79">
        <v>8301000000</v>
      </c>
      <c r="H19" s="79">
        <v>8722000000</v>
      </c>
    </row>
    <row r="20" spans="1:8" ht="21" customHeight="1" x14ac:dyDescent="0.25">
      <c r="A20" s="179" t="s">
        <v>75</v>
      </c>
      <c r="B20" s="10"/>
      <c r="C20" s="178" t="s">
        <v>2</v>
      </c>
      <c r="D20" s="11"/>
      <c r="E20" s="11"/>
      <c r="F20" s="11"/>
      <c r="G20" s="11"/>
      <c r="H20" s="10"/>
    </row>
    <row r="21" spans="1:8" ht="21.2" customHeight="1" x14ac:dyDescent="0.25">
      <c r="A21" s="88" t="s">
        <v>76</v>
      </c>
      <c r="B21" s="77" t="s">
        <v>75</v>
      </c>
      <c r="C21" s="76">
        <v>790859602</v>
      </c>
      <c r="D21" s="76">
        <v>839800000</v>
      </c>
      <c r="E21" s="76">
        <v>840000000</v>
      </c>
      <c r="F21" s="76">
        <v>848000000</v>
      </c>
      <c r="G21" s="76">
        <v>850000000</v>
      </c>
      <c r="H21" s="76">
        <v>850000000</v>
      </c>
    </row>
    <row r="22" spans="1:8" ht="21" customHeight="1" x14ac:dyDescent="0.25">
      <c r="A22" s="168" t="s">
        <v>77</v>
      </c>
      <c r="B22" s="10"/>
      <c r="C22" s="79">
        <v>7028908296</v>
      </c>
      <c r="D22" s="79">
        <v>8137800000</v>
      </c>
      <c r="E22" s="79">
        <v>8141200000</v>
      </c>
      <c r="F22" s="79">
        <v>8912000000</v>
      </c>
      <c r="G22" s="79">
        <v>9151000000</v>
      </c>
      <c r="H22" s="79">
        <v>9572000000</v>
      </c>
    </row>
    <row r="23" spans="1:8" ht="0" hidden="1" customHeight="1" x14ac:dyDescent="0.25"/>
  </sheetData>
  <mergeCells count="14">
    <mergeCell ref="A20:B20"/>
    <mergeCell ref="C20:H20"/>
    <mergeCell ref="A22:B22"/>
    <mergeCell ref="A11:B11"/>
    <mergeCell ref="A12:B12"/>
    <mergeCell ref="C12:H12"/>
    <mergeCell ref="A18:B18"/>
    <mergeCell ref="A19:B19"/>
    <mergeCell ref="B1:G1"/>
    <mergeCell ref="A2:B2"/>
    <mergeCell ref="A4:B4"/>
    <mergeCell ref="C4:H4"/>
    <mergeCell ref="A5:B5"/>
    <mergeCell ref="C5:H5"/>
  </mergeCells>
  <pageMargins left="0.13500000000000001" right="0.35" top="4.4999999999999998E-2" bottom="0.15" header="4.4999999999999998E-2" footer="0.15"/>
  <pageSetup paperSize="9" scale="92" fitToHeight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4"/>
  <sheetViews>
    <sheetView showGridLines="0" rightToLeft="1" topLeftCell="A124" workbookViewId="0">
      <selection sqref="A1:J2"/>
    </sheetView>
  </sheetViews>
  <sheetFormatPr defaultRowHeight="15" x14ac:dyDescent="0.25"/>
  <cols>
    <col min="1" max="1" width="6.5703125" customWidth="1"/>
    <col min="2" max="2" width="5.140625" customWidth="1"/>
    <col min="3" max="3" width="4" customWidth="1"/>
    <col min="4" max="4" width="26.140625" customWidth="1"/>
    <col min="5" max="10" width="11.140625" customWidth="1"/>
  </cols>
  <sheetData>
    <row r="1" spans="1:10" ht="33.75" customHeight="1" x14ac:dyDescent="0.25">
      <c r="A1" s="89" t="s">
        <v>2</v>
      </c>
      <c r="B1" s="89" t="s">
        <v>2</v>
      </c>
      <c r="C1" s="90" t="s">
        <v>2</v>
      </c>
      <c r="D1" s="4" t="s">
        <v>300</v>
      </c>
      <c r="E1" s="13"/>
      <c r="F1" s="13"/>
      <c r="G1" s="13"/>
      <c r="H1" s="13"/>
      <c r="I1" s="91" t="s">
        <v>2</v>
      </c>
      <c r="J1" s="92" t="s">
        <v>3</v>
      </c>
    </row>
    <row r="2" spans="1:10" ht="33.75" customHeight="1" x14ac:dyDescent="0.25">
      <c r="A2" s="93" t="s">
        <v>301</v>
      </c>
      <c r="B2" s="93" t="s">
        <v>302</v>
      </c>
      <c r="C2" s="93" t="s">
        <v>303</v>
      </c>
      <c r="D2" s="57" t="s">
        <v>304</v>
      </c>
      <c r="E2" s="57" t="s">
        <v>267</v>
      </c>
      <c r="F2" s="57" t="s">
        <v>268</v>
      </c>
      <c r="G2" s="57" t="s">
        <v>269</v>
      </c>
      <c r="H2" s="57" t="s">
        <v>270</v>
      </c>
      <c r="I2" s="57" t="s">
        <v>271</v>
      </c>
      <c r="J2" s="57" t="s">
        <v>272</v>
      </c>
    </row>
    <row r="3" spans="1:10" ht="14.45" customHeight="1" x14ac:dyDescent="0.25">
      <c r="A3" s="94" t="s">
        <v>305</v>
      </c>
      <c r="B3" s="88" t="s">
        <v>2</v>
      </c>
      <c r="C3" s="95" t="s">
        <v>2</v>
      </c>
      <c r="D3" s="96" t="s">
        <v>306</v>
      </c>
      <c r="E3" s="20" t="s">
        <v>2</v>
      </c>
      <c r="F3" s="20" t="s">
        <v>2</v>
      </c>
      <c r="G3" s="20" t="s">
        <v>2</v>
      </c>
      <c r="H3" s="20" t="s">
        <v>2</v>
      </c>
      <c r="I3" s="20" t="s">
        <v>2</v>
      </c>
      <c r="J3" s="20" t="s">
        <v>2</v>
      </c>
    </row>
    <row r="4" spans="1:10" ht="14.45" customHeight="1" x14ac:dyDescent="0.25">
      <c r="A4" s="88" t="s">
        <v>54</v>
      </c>
      <c r="B4" s="88" t="s">
        <v>2</v>
      </c>
      <c r="C4" s="95" t="s">
        <v>2</v>
      </c>
      <c r="D4" s="80" t="s">
        <v>55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</row>
    <row r="5" spans="1:10" ht="14.45" customHeight="1" x14ac:dyDescent="0.25">
      <c r="A5" s="180" t="s">
        <v>2</v>
      </c>
      <c r="B5" s="94" t="s">
        <v>307</v>
      </c>
      <c r="C5" s="95" t="s">
        <v>2</v>
      </c>
      <c r="D5" s="96" t="s">
        <v>308</v>
      </c>
      <c r="E5" s="20" t="s">
        <v>2</v>
      </c>
      <c r="F5" s="20" t="s">
        <v>2</v>
      </c>
      <c r="G5" s="20" t="s">
        <v>2</v>
      </c>
      <c r="H5" s="20" t="s">
        <v>2</v>
      </c>
      <c r="I5" s="20" t="s">
        <v>2</v>
      </c>
      <c r="J5" s="20" t="s">
        <v>2</v>
      </c>
    </row>
    <row r="6" spans="1:10" ht="13.5" customHeight="1" x14ac:dyDescent="0.25">
      <c r="A6" s="181"/>
      <c r="B6" s="180" t="s">
        <v>2</v>
      </c>
      <c r="C6" s="95" t="s">
        <v>309</v>
      </c>
      <c r="D6" s="97" t="s">
        <v>310</v>
      </c>
      <c r="E6" s="98">
        <v>52553911</v>
      </c>
      <c r="F6" s="98">
        <v>70000000</v>
      </c>
      <c r="G6" s="98">
        <v>70000000</v>
      </c>
      <c r="H6" s="98">
        <v>80000000</v>
      </c>
      <c r="I6" s="98">
        <v>80000000</v>
      </c>
      <c r="J6" s="98">
        <v>85000000</v>
      </c>
    </row>
    <row r="7" spans="1:10" ht="13.5" customHeight="1" x14ac:dyDescent="0.25">
      <c r="A7" s="181"/>
      <c r="B7" s="182"/>
      <c r="C7" s="95" t="s">
        <v>311</v>
      </c>
      <c r="D7" s="97" t="s">
        <v>312</v>
      </c>
      <c r="E7" s="98">
        <v>211382533</v>
      </c>
      <c r="F7" s="98">
        <v>220000000</v>
      </c>
      <c r="G7" s="98">
        <v>222000000</v>
      </c>
      <c r="H7" s="98">
        <v>240000000</v>
      </c>
      <c r="I7" s="98">
        <v>243000000</v>
      </c>
      <c r="J7" s="98">
        <v>265000000</v>
      </c>
    </row>
    <row r="8" spans="1:10" ht="14.45" customHeight="1" x14ac:dyDescent="0.25">
      <c r="A8" s="181"/>
      <c r="B8" s="94" t="s">
        <v>313</v>
      </c>
      <c r="C8" s="95" t="s">
        <v>2</v>
      </c>
      <c r="D8" s="96" t="s">
        <v>314</v>
      </c>
      <c r="E8" s="20" t="s">
        <v>2</v>
      </c>
      <c r="F8" s="20" t="s">
        <v>2</v>
      </c>
      <c r="G8" s="20" t="s">
        <v>2</v>
      </c>
      <c r="H8" s="20" t="s">
        <v>2</v>
      </c>
      <c r="I8" s="20" t="s">
        <v>2</v>
      </c>
      <c r="J8" s="20" t="s">
        <v>2</v>
      </c>
    </row>
    <row r="9" spans="1:10" ht="13.5" customHeight="1" x14ac:dyDescent="0.25">
      <c r="A9" s="181"/>
      <c r="B9" s="88" t="s">
        <v>2</v>
      </c>
      <c r="C9" s="95" t="s">
        <v>309</v>
      </c>
      <c r="D9" s="97" t="s">
        <v>315</v>
      </c>
      <c r="E9" s="98">
        <v>773791975</v>
      </c>
      <c r="F9" s="98">
        <v>770000000</v>
      </c>
      <c r="G9" s="98">
        <v>770000000</v>
      </c>
      <c r="H9" s="98">
        <v>879000000</v>
      </c>
      <c r="I9" s="98">
        <v>907000000</v>
      </c>
      <c r="J9" s="98">
        <v>950000000</v>
      </c>
    </row>
    <row r="10" spans="1:10" ht="14.45" customHeight="1" x14ac:dyDescent="0.25">
      <c r="A10" s="181"/>
      <c r="B10" s="94" t="s">
        <v>316</v>
      </c>
      <c r="C10" s="95" t="s">
        <v>2</v>
      </c>
      <c r="D10" s="96" t="s">
        <v>317</v>
      </c>
      <c r="E10" s="20" t="s">
        <v>2</v>
      </c>
      <c r="F10" s="20" t="s">
        <v>2</v>
      </c>
      <c r="G10" s="20" t="s">
        <v>2</v>
      </c>
      <c r="H10" s="20" t="s">
        <v>2</v>
      </c>
      <c r="I10" s="20" t="s">
        <v>2</v>
      </c>
      <c r="J10" s="20" t="s">
        <v>2</v>
      </c>
    </row>
    <row r="11" spans="1:10" ht="13.5" customHeight="1" x14ac:dyDescent="0.25">
      <c r="A11" s="182"/>
      <c r="B11" s="88" t="s">
        <v>2</v>
      </c>
      <c r="C11" s="95" t="s">
        <v>309</v>
      </c>
      <c r="D11" s="97" t="s">
        <v>317</v>
      </c>
      <c r="E11" s="98">
        <v>65798427</v>
      </c>
      <c r="F11" s="98">
        <v>50000000</v>
      </c>
      <c r="G11" s="98">
        <v>88000000</v>
      </c>
      <c r="H11" s="98">
        <v>90000000</v>
      </c>
      <c r="I11" s="98">
        <v>100000000</v>
      </c>
      <c r="J11" s="98">
        <v>110000000</v>
      </c>
    </row>
    <row r="12" spans="1:10" ht="15.2" customHeight="1" x14ac:dyDescent="0.25">
      <c r="A12" s="94" t="s">
        <v>2</v>
      </c>
      <c r="B12" s="94" t="s">
        <v>2</v>
      </c>
      <c r="C12" s="93" t="s">
        <v>2</v>
      </c>
      <c r="D12" s="99" t="s">
        <v>46</v>
      </c>
      <c r="E12" s="100">
        <v>1103526846</v>
      </c>
      <c r="F12" s="100">
        <v>1110000000</v>
      </c>
      <c r="G12" s="100">
        <v>1150000000</v>
      </c>
      <c r="H12" s="100">
        <v>1289000000</v>
      </c>
      <c r="I12" s="100">
        <v>1330000000</v>
      </c>
      <c r="J12" s="100">
        <v>1410000000</v>
      </c>
    </row>
    <row r="13" spans="1:10" ht="14.45" customHeight="1" x14ac:dyDescent="0.25">
      <c r="A13" s="88" t="s">
        <v>56</v>
      </c>
      <c r="B13" s="88" t="s">
        <v>2</v>
      </c>
      <c r="C13" s="95" t="s">
        <v>2</v>
      </c>
      <c r="D13" s="80" t="s">
        <v>57</v>
      </c>
      <c r="E13" s="20" t="s">
        <v>2</v>
      </c>
      <c r="F13" s="20" t="s">
        <v>2</v>
      </c>
      <c r="G13" s="20" t="s">
        <v>2</v>
      </c>
      <c r="H13" s="20" t="s">
        <v>2</v>
      </c>
      <c r="I13" s="20" t="s">
        <v>2</v>
      </c>
      <c r="J13" s="20" t="s">
        <v>2</v>
      </c>
    </row>
    <row r="14" spans="1:10" ht="14.45" customHeight="1" x14ac:dyDescent="0.25">
      <c r="A14" s="180" t="s">
        <v>2</v>
      </c>
      <c r="B14" s="94" t="s">
        <v>318</v>
      </c>
      <c r="C14" s="95" t="s">
        <v>2</v>
      </c>
      <c r="D14" s="96" t="s">
        <v>319</v>
      </c>
      <c r="E14" s="20" t="s">
        <v>2</v>
      </c>
      <c r="F14" s="20" t="s">
        <v>2</v>
      </c>
      <c r="G14" s="20" t="s">
        <v>2</v>
      </c>
      <c r="H14" s="20" t="s">
        <v>2</v>
      </c>
      <c r="I14" s="20" t="s">
        <v>2</v>
      </c>
      <c r="J14" s="20" t="s">
        <v>2</v>
      </c>
    </row>
    <row r="15" spans="1:10" ht="13.5" customHeight="1" x14ac:dyDescent="0.25">
      <c r="A15" s="182"/>
      <c r="B15" s="88" t="s">
        <v>2</v>
      </c>
      <c r="C15" s="95" t="s">
        <v>309</v>
      </c>
      <c r="D15" s="97" t="s">
        <v>320</v>
      </c>
      <c r="E15" s="98">
        <v>46763890</v>
      </c>
      <c r="F15" s="98">
        <v>115000000</v>
      </c>
      <c r="G15" s="98">
        <v>80000000</v>
      </c>
      <c r="H15" s="98">
        <v>105000000</v>
      </c>
      <c r="I15" s="98">
        <v>110000000</v>
      </c>
      <c r="J15" s="98">
        <v>116000000</v>
      </c>
    </row>
    <row r="16" spans="1:10" ht="15.2" customHeight="1" x14ac:dyDescent="0.25">
      <c r="A16" s="94" t="s">
        <v>2</v>
      </c>
      <c r="B16" s="94" t="s">
        <v>2</v>
      </c>
      <c r="C16" s="93" t="s">
        <v>2</v>
      </c>
      <c r="D16" s="99" t="s">
        <v>46</v>
      </c>
      <c r="E16" s="100">
        <v>46763890</v>
      </c>
      <c r="F16" s="100">
        <v>115000000</v>
      </c>
      <c r="G16" s="100">
        <v>80000000</v>
      </c>
      <c r="H16" s="100">
        <v>105000000</v>
      </c>
      <c r="I16" s="100">
        <v>110000000</v>
      </c>
      <c r="J16" s="100">
        <v>116000000</v>
      </c>
    </row>
    <row r="17" spans="1:10" ht="14.45" customHeight="1" x14ac:dyDescent="0.25">
      <c r="A17" s="88" t="s">
        <v>58</v>
      </c>
      <c r="B17" s="88" t="s">
        <v>2</v>
      </c>
      <c r="C17" s="95" t="s">
        <v>2</v>
      </c>
      <c r="D17" s="80" t="s">
        <v>59</v>
      </c>
      <c r="E17" s="20" t="s">
        <v>2</v>
      </c>
      <c r="F17" s="20" t="s">
        <v>2</v>
      </c>
      <c r="G17" s="20" t="s">
        <v>2</v>
      </c>
      <c r="H17" s="20" t="s">
        <v>2</v>
      </c>
      <c r="I17" s="20" t="s">
        <v>2</v>
      </c>
      <c r="J17" s="20" t="s">
        <v>2</v>
      </c>
    </row>
    <row r="18" spans="1:10" ht="14.45" customHeight="1" x14ac:dyDescent="0.25">
      <c r="A18" s="180" t="s">
        <v>2</v>
      </c>
      <c r="B18" s="94" t="s">
        <v>321</v>
      </c>
      <c r="C18" s="95" t="s">
        <v>2</v>
      </c>
      <c r="D18" s="96" t="s">
        <v>322</v>
      </c>
      <c r="E18" s="20" t="s">
        <v>2</v>
      </c>
      <c r="F18" s="20" t="s">
        <v>2</v>
      </c>
      <c r="G18" s="20" t="s">
        <v>2</v>
      </c>
      <c r="H18" s="20" t="s">
        <v>2</v>
      </c>
      <c r="I18" s="20" t="s">
        <v>2</v>
      </c>
      <c r="J18" s="20" t="s">
        <v>2</v>
      </c>
    </row>
    <row r="19" spans="1:10" ht="13.5" customHeight="1" x14ac:dyDescent="0.25">
      <c r="A19" s="181"/>
      <c r="B19" s="180" t="s">
        <v>2</v>
      </c>
      <c r="C19" s="95" t="s">
        <v>309</v>
      </c>
      <c r="D19" s="97" t="s">
        <v>323</v>
      </c>
      <c r="E19" s="98">
        <v>880144367</v>
      </c>
      <c r="F19" s="98">
        <v>1016000000</v>
      </c>
      <c r="G19" s="98">
        <v>1066000000</v>
      </c>
      <c r="H19" s="98">
        <v>1145000000</v>
      </c>
      <c r="I19" s="98">
        <v>1155000000</v>
      </c>
      <c r="J19" s="98">
        <v>1215000000</v>
      </c>
    </row>
    <row r="20" spans="1:10" ht="13.5" customHeight="1" x14ac:dyDescent="0.25">
      <c r="A20" s="181"/>
      <c r="B20" s="181"/>
      <c r="C20" s="95" t="s">
        <v>311</v>
      </c>
      <c r="D20" s="97" t="s">
        <v>324</v>
      </c>
      <c r="E20" s="98">
        <v>1211851380</v>
      </c>
      <c r="F20" s="98">
        <v>1120000000</v>
      </c>
      <c r="G20" s="98">
        <v>1190000000</v>
      </c>
      <c r="H20" s="98">
        <v>1212000000</v>
      </c>
      <c r="I20" s="98">
        <v>1232000000</v>
      </c>
      <c r="J20" s="98">
        <v>1262000000</v>
      </c>
    </row>
    <row r="21" spans="1:10" ht="13.5" customHeight="1" x14ac:dyDescent="0.25">
      <c r="A21" s="181"/>
      <c r="B21" s="181"/>
      <c r="C21" s="95" t="s">
        <v>325</v>
      </c>
      <c r="D21" s="97" t="s">
        <v>326</v>
      </c>
      <c r="E21" s="98">
        <v>408368299</v>
      </c>
      <c r="F21" s="98">
        <v>410000000</v>
      </c>
      <c r="G21" s="98">
        <v>412000000</v>
      </c>
      <c r="H21" s="98">
        <v>545000000</v>
      </c>
      <c r="I21" s="98">
        <v>575000000</v>
      </c>
      <c r="J21" s="98">
        <v>645000000</v>
      </c>
    </row>
    <row r="22" spans="1:10" ht="13.5" customHeight="1" x14ac:dyDescent="0.25">
      <c r="A22" s="182"/>
      <c r="B22" s="182"/>
      <c r="C22" s="95" t="s">
        <v>327</v>
      </c>
      <c r="D22" s="97" t="s">
        <v>328</v>
      </c>
      <c r="E22" s="98">
        <v>1033489061</v>
      </c>
      <c r="F22" s="98">
        <v>1279000000</v>
      </c>
      <c r="G22" s="98">
        <v>1280200000</v>
      </c>
      <c r="H22" s="98">
        <v>1358000000</v>
      </c>
      <c r="I22" s="98">
        <v>1374000000</v>
      </c>
      <c r="J22" s="98">
        <v>1413000000</v>
      </c>
    </row>
    <row r="23" spans="1:10" ht="15.2" customHeight="1" x14ac:dyDescent="0.25">
      <c r="A23" s="94" t="s">
        <v>2</v>
      </c>
      <c r="B23" s="94" t="s">
        <v>2</v>
      </c>
      <c r="C23" s="93" t="s">
        <v>2</v>
      </c>
      <c r="D23" s="99" t="s">
        <v>46</v>
      </c>
      <c r="E23" s="100">
        <v>3533853107</v>
      </c>
      <c r="F23" s="100">
        <v>3825000000</v>
      </c>
      <c r="G23" s="100">
        <v>3948200000</v>
      </c>
      <c r="H23" s="100">
        <v>4260000000</v>
      </c>
      <c r="I23" s="100">
        <v>4336000000</v>
      </c>
      <c r="J23" s="100">
        <v>4535000000</v>
      </c>
    </row>
    <row r="24" spans="1:10" ht="14.45" customHeight="1" x14ac:dyDescent="0.25">
      <c r="A24" s="88" t="s">
        <v>60</v>
      </c>
      <c r="B24" s="88" t="s">
        <v>2</v>
      </c>
      <c r="C24" s="95" t="s">
        <v>2</v>
      </c>
      <c r="D24" s="80" t="s">
        <v>61</v>
      </c>
      <c r="E24" s="20" t="s">
        <v>2</v>
      </c>
      <c r="F24" s="20" t="s">
        <v>2</v>
      </c>
      <c r="G24" s="20" t="s">
        <v>2</v>
      </c>
      <c r="H24" s="20" t="s">
        <v>2</v>
      </c>
      <c r="I24" s="20" t="s">
        <v>2</v>
      </c>
      <c r="J24" s="20" t="s">
        <v>2</v>
      </c>
    </row>
    <row r="25" spans="1:10" ht="14.45" customHeight="1" x14ac:dyDescent="0.25">
      <c r="A25" s="180" t="s">
        <v>2</v>
      </c>
      <c r="B25" s="94" t="s">
        <v>329</v>
      </c>
      <c r="C25" s="95" t="s">
        <v>2</v>
      </c>
      <c r="D25" s="96" t="s">
        <v>330</v>
      </c>
      <c r="E25" s="20" t="s">
        <v>2</v>
      </c>
      <c r="F25" s="20" t="s">
        <v>2</v>
      </c>
      <c r="G25" s="20" t="s">
        <v>2</v>
      </c>
      <c r="H25" s="20" t="s">
        <v>2</v>
      </c>
      <c r="I25" s="20" t="s">
        <v>2</v>
      </c>
      <c r="J25" s="20" t="s">
        <v>2</v>
      </c>
    </row>
    <row r="26" spans="1:10" ht="13.5" customHeight="1" x14ac:dyDescent="0.25">
      <c r="A26" s="181"/>
      <c r="B26" s="180" t="s">
        <v>2</v>
      </c>
      <c r="C26" s="95" t="s">
        <v>309</v>
      </c>
      <c r="D26" s="97" t="s">
        <v>331</v>
      </c>
      <c r="E26" s="98">
        <v>256761145</v>
      </c>
      <c r="F26" s="98">
        <v>320000000</v>
      </c>
      <c r="G26" s="98">
        <v>301000000</v>
      </c>
      <c r="H26" s="98">
        <v>320000000</v>
      </c>
      <c r="I26" s="98">
        <v>330000000</v>
      </c>
      <c r="J26" s="98">
        <v>345000000</v>
      </c>
    </row>
    <row r="27" spans="1:10" ht="13.5" customHeight="1" x14ac:dyDescent="0.25">
      <c r="A27" s="182"/>
      <c r="B27" s="182"/>
      <c r="C27" s="95" t="s">
        <v>311</v>
      </c>
      <c r="D27" s="97" t="s">
        <v>332</v>
      </c>
      <c r="E27" s="98">
        <v>17661503</v>
      </c>
      <c r="F27" s="98">
        <v>20000000</v>
      </c>
      <c r="G27" s="98">
        <v>20000000</v>
      </c>
      <c r="H27" s="98">
        <v>35000000</v>
      </c>
      <c r="I27" s="98">
        <v>40000000</v>
      </c>
      <c r="J27" s="98">
        <v>45000000</v>
      </c>
    </row>
    <row r="28" spans="1:10" ht="15.2" customHeight="1" x14ac:dyDescent="0.25">
      <c r="A28" s="94" t="s">
        <v>2</v>
      </c>
      <c r="B28" s="94" t="s">
        <v>2</v>
      </c>
      <c r="C28" s="93" t="s">
        <v>2</v>
      </c>
      <c r="D28" s="99" t="s">
        <v>46</v>
      </c>
      <c r="E28" s="100">
        <v>274422648</v>
      </c>
      <c r="F28" s="100">
        <v>340000000</v>
      </c>
      <c r="G28" s="100">
        <v>321000000</v>
      </c>
      <c r="H28" s="100">
        <v>355000000</v>
      </c>
      <c r="I28" s="100">
        <v>370000000</v>
      </c>
      <c r="J28" s="100">
        <v>390000000</v>
      </c>
    </row>
    <row r="29" spans="1:10" ht="14.45" customHeight="1" x14ac:dyDescent="0.25">
      <c r="A29" s="88" t="s">
        <v>62</v>
      </c>
      <c r="B29" s="88" t="s">
        <v>2</v>
      </c>
      <c r="C29" s="95" t="s">
        <v>2</v>
      </c>
      <c r="D29" s="80" t="s">
        <v>63</v>
      </c>
      <c r="E29" s="20" t="s">
        <v>2</v>
      </c>
      <c r="F29" s="20" t="s">
        <v>2</v>
      </c>
      <c r="G29" s="20" t="s">
        <v>2</v>
      </c>
      <c r="H29" s="20" t="s">
        <v>2</v>
      </c>
      <c r="I29" s="20" t="s">
        <v>2</v>
      </c>
      <c r="J29" s="20" t="s">
        <v>2</v>
      </c>
    </row>
    <row r="30" spans="1:10" ht="14.45" customHeight="1" x14ac:dyDescent="0.25">
      <c r="A30" s="180" t="s">
        <v>2</v>
      </c>
      <c r="B30" s="94" t="s">
        <v>333</v>
      </c>
      <c r="C30" s="95" t="s">
        <v>2</v>
      </c>
      <c r="D30" s="96" t="s">
        <v>334</v>
      </c>
      <c r="E30" s="20" t="s">
        <v>2</v>
      </c>
      <c r="F30" s="20" t="s">
        <v>2</v>
      </c>
      <c r="G30" s="20" t="s">
        <v>2</v>
      </c>
      <c r="H30" s="20" t="s">
        <v>2</v>
      </c>
      <c r="I30" s="20" t="s">
        <v>2</v>
      </c>
      <c r="J30" s="20" t="s">
        <v>2</v>
      </c>
    </row>
    <row r="31" spans="1:10" ht="13.5" customHeight="1" x14ac:dyDescent="0.25">
      <c r="A31" s="182"/>
      <c r="B31" s="88" t="s">
        <v>2</v>
      </c>
      <c r="C31" s="95" t="s">
        <v>309</v>
      </c>
      <c r="D31" s="97" t="s">
        <v>335</v>
      </c>
      <c r="E31" s="98">
        <v>0</v>
      </c>
      <c r="F31" s="98">
        <v>0</v>
      </c>
      <c r="G31" s="98">
        <v>0</v>
      </c>
      <c r="H31" s="98">
        <v>80000000</v>
      </c>
      <c r="I31" s="98">
        <v>80000000</v>
      </c>
      <c r="J31" s="98">
        <v>80000000</v>
      </c>
    </row>
    <row r="32" spans="1:10" ht="15.2" customHeight="1" x14ac:dyDescent="0.25">
      <c r="A32" s="94" t="s">
        <v>2</v>
      </c>
      <c r="B32" s="94" t="s">
        <v>2</v>
      </c>
      <c r="C32" s="93" t="s">
        <v>2</v>
      </c>
      <c r="D32" s="99" t="s">
        <v>46</v>
      </c>
      <c r="E32" s="100">
        <v>0</v>
      </c>
      <c r="F32" s="100">
        <v>0</v>
      </c>
      <c r="G32" s="100">
        <v>0</v>
      </c>
      <c r="H32" s="100">
        <v>80000000</v>
      </c>
      <c r="I32" s="100">
        <v>80000000</v>
      </c>
      <c r="J32" s="100">
        <v>80000000</v>
      </c>
    </row>
    <row r="33" spans="1:10" ht="16.5" customHeight="1" x14ac:dyDescent="0.25">
      <c r="A33" s="94" t="s">
        <v>2</v>
      </c>
      <c r="B33" s="94" t="s">
        <v>2</v>
      </c>
      <c r="C33" s="93" t="s">
        <v>2</v>
      </c>
      <c r="D33" s="78" t="s">
        <v>336</v>
      </c>
      <c r="E33" s="100">
        <v>4958566491</v>
      </c>
      <c r="F33" s="100">
        <v>5390000000</v>
      </c>
      <c r="G33" s="100">
        <v>5499200000</v>
      </c>
      <c r="H33" s="100">
        <v>6089000000</v>
      </c>
      <c r="I33" s="100">
        <v>6226000000</v>
      </c>
      <c r="J33" s="100">
        <v>6531000000</v>
      </c>
    </row>
    <row r="34" spans="1:10" ht="14.45" customHeight="1" x14ac:dyDescent="0.25">
      <c r="A34" s="94" t="s">
        <v>337</v>
      </c>
      <c r="B34" s="88" t="s">
        <v>2</v>
      </c>
      <c r="C34" s="95" t="s">
        <v>2</v>
      </c>
      <c r="D34" s="96" t="s">
        <v>338</v>
      </c>
      <c r="E34" s="20" t="s">
        <v>2</v>
      </c>
      <c r="F34" s="20" t="s">
        <v>2</v>
      </c>
      <c r="G34" s="20" t="s">
        <v>2</v>
      </c>
      <c r="H34" s="20" t="s">
        <v>2</v>
      </c>
      <c r="I34" s="20" t="s">
        <v>2</v>
      </c>
      <c r="J34" s="20" t="s">
        <v>2</v>
      </c>
    </row>
    <row r="35" spans="1:10" ht="14.45" customHeight="1" x14ac:dyDescent="0.25">
      <c r="A35" s="88" t="s">
        <v>65</v>
      </c>
      <c r="B35" s="88" t="s">
        <v>2</v>
      </c>
      <c r="C35" s="95" t="s">
        <v>2</v>
      </c>
      <c r="D35" s="80" t="s">
        <v>66</v>
      </c>
      <c r="E35" s="20" t="s">
        <v>2</v>
      </c>
      <c r="F35" s="20" t="s">
        <v>2</v>
      </c>
      <c r="G35" s="20" t="s">
        <v>2</v>
      </c>
      <c r="H35" s="20" t="s">
        <v>2</v>
      </c>
      <c r="I35" s="20" t="s">
        <v>2</v>
      </c>
      <c r="J35" s="20" t="s">
        <v>2</v>
      </c>
    </row>
    <row r="36" spans="1:10" ht="14.45" customHeight="1" x14ac:dyDescent="0.25">
      <c r="A36" s="180" t="s">
        <v>2</v>
      </c>
      <c r="B36" s="94" t="s">
        <v>339</v>
      </c>
      <c r="C36" s="95" t="s">
        <v>2</v>
      </c>
      <c r="D36" s="96" t="s">
        <v>340</v>
      </c>
      <c r="E36" s="20" t="s">
        <v>2</v>
      </c>
      <c r="F36" s="20" t="s">
        <v>2</v>
      </c>
      <c r="G36" s="20" t="s">
        <v>2</v>
      </c>
      <c r="H36" s="20" t="s">
        <v>2</v>
      </c>
      <c r="I36" s="20" t="s">
        <v>2</v>
      </c>
      <c r="J36" s="20" t="s">
        <v>2</v>
      </c>
    </row>
    <row r="37" spans="1:10" ht="13.5" customHeight="1" x14ac:dyDescent="0.25">
      <c r="A37" s="182"/>
      <c r="B37" s="88" t="s">
        <v>2</v>
      </c>
      <c r="C37" s="95" t="s">
        <v>309</v>
      </c>
      <c r="D37" s="97" t="s">
        <v>341</v>
      </c>
      <c r="E37" s="98">
        <v>7340851</v>
      </c>
      <c r="F37" s="98">
        <v>8000000</v>
      </c>
      <c r="G37" s="98">
        <v>8000000</v>
      </c>
      <c r="H37" s="98">
        <v>7500000</v>
      </c>
      <c r="I37" s="98">
        <v>7250000</v>
      </c>
      <c r="J37" s="98">
        <v>7000000</v>
      </c>
    </row>
    <row r="38" spans="1:10" ht="15.2" customHeight="1" x14ac:dyDescent="0.25">
      <c r="A38" s="94" t="s">
        <v>2</v>
      </c>
      <c r="B38" s="94" t="s">
        <v>2</v>
      </c>
      <c r="C38" s="93" t="s">
        <v>2</v>
      </c>
      <c r="D38" s="99" t="s">
        <v>46</v>
      </c>
      <c r="E38" s="100">
        <v>7340851</v>
      </c>
      <c r="F38" s="100">
        <v>8000000</v>
      </c>
      <c r="G38" s="100">
        <v>8000000</v>
      </c>
      <c r="H38" s="100">
        <v>7500000</v>
      </c>
      <c r="I38" s="100">
        <v>7250000</v>
      </c>
      <c r="J38" s="100">
        <v>7000000</v>
      </c>
    </row>
    <row r="39" spans="1:10" ht="14.45" customHeight="1" x14ac:dyDescent="0.25">
      <c r="A39" s="94" t="s">
        <v>342</v>
      </c>
      <c r="B39" s="88" t="s">
        <v>2</v>
      </c>
      <c r="C39" s="95" t="s">
        <v>2</v>
      </c>
      <c r="D39" s="96" t="s">
        <v>343</v>
      </c>
      <c r="E39" s="20" t="s">
        <v>2</v>
      </c>
      <c r="F39" s="20" t="s">
        <v>2</v>
      </c>
      <c r="G39" s="20" t="s">
        <v>2</v>
      </c>
      <c r="H39" s="20" t="s">
        <v>2</v>
      </c>
      <c r="I39" s="20" t="s">
        <v>2</v>
      </c>
      <c r="J39" s="20" t="s">
        <v>2</v>
      </c>
    </row>
    <row r="40" spans="1:10" ht="14.45" customHeight="1" x14ac:dyDescent="0.25">
      <c r="A40" s="88" t="s">
        <v>67</v>
      </c>
      <c r="B40" s="88" t="s">
        <v>2</v>
      </c>
      <c r="C40" s="95" t="s">
        <v>2</v>
      </c>
      <c r="D40" s="80" t="s">
        <v>68</v>
      </c>
      <c r="E40" s="20" t="s">
        <v>2</v>
      </c>
      <c r="F40" s="20" t="s">
        <v>2</v>
      </c>
      <c r="G40" s="20" t="s">
        <v>2</v>
      </c>
      <c r="H40" s="20" t="s">
        <v>2</v>
      </c>
      <c r="I40" s="20" t="s">
        <v>2</v>
      </c>
      <c r="J40" s="20" t="s">
        <v>2</v>
      </c>
    </row>
    <row r="41" spans="1:10" ht="14.45" customHeight="1" x14ac:dyDescent="0.25">
      <c r="A41" s="180" t="s">
        <v>2</v>
      </c>
      <c r="B41" s="94" t="s">
        <v>344</v>
      </c>
      <c r="C41" s="95" t="s">
        <v>2</v>
      </c>
      <c r="D41" s="96" t="s">
        <v>345</v>
      </c>
      <c r="E41" s="20" t="s">
        <v>2</v>
      </c>
      <c r="F41" s="20" t="s">
        <v>2</v>
      </c>
      <c r="G41" s="20" t="s">
        <v>2</v>
      </c>
      <c r="H41" s="20" t="s">
        <v>2</v>
      </c>
      <c r="I41" s="20" t="s">
        <v>2</v>
      </c>
      <c r="J41" s="20" t="s">
        <v>2</v>
      </c>
    </row>
    <row r="42" spans="1:10" ht="13.5" customHeight="1" x14ac:dyDescent="0.25">
      <c r="A42" s="181"/>
      <c r="B42" s="180" t="s">
        <v>2</v>
      </c>
      <c r="C42" s="95" t="s">
        <v>309</v>
      </c>
      <c r="D42" s="97" t="s">
        <v>346</v>
      </c>
      <c r="E42" s="98">
        <v>4998353</v>
      </c>
      <c r="F42" s="98">
        <v>8000000</v>
      </c>
      <c r="G42" s="98">
        <v>6000000</v>
      </c>
      <c r="H42" s="98">
        <v>8000000</v>
      </c>
      <c r="I42" s="98">
        <v>8500000</v>
      </c>
      <c r="J42" s="98">
        <v>9000000</v>
      </c>
    </row>
    <row r="43" spans="1:10" ht="13.5" customHeight="1" x14ac:dyDescent="0.25">
      <c r="A43" s="181"/>
      <c r="B43" s="182"/>
      <c r="C43" s="95" t="s">
        <v>325</v>
      </c>
      <c r="D43" s="97" t="s">
        <v>347</v>
      </c>
      <c r="E43" s="98">
        <v>5573303</v>
      </c>
      <c r="F43" s="98">
        <v>7000000</v>
      </c>
      <c r="G43" s="98">
        <v>4000000</v>
      </c>
      <c r="H43" s="98">
        <v>7000000</v>
      </c>
      <c r="I43" s="98">
        <v>7500000</v>
      </c>
      <c r="J43" s="98">
        <v>8000000</v>
      </c>
    </row>
    <row r="44" spans="1:10" ht="14.45" customHeight="1" x14ac:dyDescent="0.25">
      <c r="A44" s="181"/>
      <c r="B44" s="94" t="s">
        <v>348</v>
      </c>
      <c r="C44" s="95" t="s">
        <v>2</v>
      </c>
      <c r="D44" s="96" t="s">
        <v>349</v>
      </c>
      <c r="E44" s="20" t="s">
        <v>2</v>
      </c>
      <c r="F44" s="20" t="s">
        <v>2</v>
      </c>
      <c r="G44" s="20" t="s">
        <v>2</v>
      </c>
      <c r="H44" s="20" t="s">
        <v>2</v>
      </c>
      <c r="I44" s="20" t="s">
        <v>2</v>
      </c>
      <c r="J44" s="20" t="s">
        <v>2</v>
      </c>
    </row>
    <row r="45" spans="1:10" ht="13.5" customHeight="1" x14ac:dyDescent="0.25">
      <c r="A45" s="181"/>
      <c r="B45" s="180" t="s">
        <v>2</v>
      </c>
      <c r="C45" s="95" t="s">
        <v>325</v>
      </c>
      <c r="D45" s="97" t="s">
        <v>350</v>
      </c>
      <c r="E45" s="98">
        <v>3008059</v>
      </c>
      <c r="F45" s="98">
        <v>1221000</v>
      </c>
      <c r="G45" s="98">
        <v>6058000</v>
      </c>
      <c r="H45" s="98">
        <v>1409000</v>
      </c>
      <c r="I45" s="98">
        <v>1506000</v>
      </c>
      <c r="J45" s="98">
        <v>1609000</v>
      </c>
    </row>
    <row r="46" spans="1:10" ht="13.5" customHeight="1" x14ac:dyDescent="0.25">
      <c r="A46" s="181"/>
      <c r="B46" s="181"/>
      <c r="C46" s="95" t="s">
        <v>327</v>
      </c>
      <c r="D46" s="97" t="s">
        <v>351</v>
      </c>
      <c r="E46" s="98">
        <v>71877</v>
      </c>
      <c r="F46" s="98">
        <v>0</v>
      </c>
      <c r="G46" s="98">
        <v>0</v>
      </c>
      <c r="H46" s="98">
        <v>0</v>
      </c>
      <c r="I46" s="98">
        <v>0</v>
      </c>
      <c r="J46" s="98">
        <v>0</v>
      </c>
    </row>
    <row r="47" spans="1:10" ht="13.5" customHeight="1" x14ac:dyDescent="0.25">
      <c r="A47" s="181"/>
      <c r="B47" s="181"/>
      <c r="C47" s="95" t="s">
        <v>352</v>
      </c>
      <c r="D47" s="97" t="s">
        <v>353</v>
      </c>
      <c r="E47" s="98">
        <v>3000000</v>
      </c>
      <c r="F47" s="98">
        <v>5000000</v>
      </c>
      <c r="G47" s="98">
        <v>5000000</v>
      </c>
      <c r="H47" s="98">
        <v>7000000</v>
      </c>
      <c r="I47" s="98">
        <v>8000000</v>
      </c>
      <c r="J47" s="98">
        <v>9000000</v>
      </c>
    </row>
    <row r="48" spans="1:10" ht="13.5" customHeight="1" x14ac:dyDescent="0.25">
      <c r="A48" s="181"/>
      <c r="B48" s="181"/>
      <c r="C48" s="95" t="s">
        <v>354</v>
      </c>
      <c r="D48" s="97" t="s">
        <v>355</v>
      </c>
      <c r="E48" s="98">
        <v>0</v>
      </c>
      <c r="F48" s="98">
        <v>1000000</v>
      </c>
      <c r="G48" s="98">
        <v>1000000</v>
      </c>
      <c r="H48" s="98">
        <v>1000000</v>
      </c>
      <c r="I48" s="98">
        <v>1000000</v>
      </c>
      <c r="J48" s="98">
        <v>1000000</v>
      </c>
    </row>
    <row r="49" spans="1:10" ht="13.5" customHeight="1" x14ac:dyDescent="0.25">
      <c r="A49" s="181"/>
      <c r="B49" s="181"/>
      <c r="C49" s="95" t="s">
        <v>356</v>
      </c>
      <c r="D49" s="97" t="s">
        <v>357</v>
      </c>
      <c r="E49" s="98">
        <v>0</v>
      </c>
      <c r="F49" s="98">
        <v>0</v>
      </c>
      <c r="G49" s="98">
        <v>60022000</v>
      </c>
      <c r="H49" s="98">
        <v>0</v>
      </c>
      <c r="I49" s="98">
        <v>0</v>
      </c>
      <c r="J49" s="98">
        <v>0</v>
      </c>
    </row>
    <row r="50" spans="1:10" ht="13.5" customHeight="1" x14ac:dyDescent="0.25">
      <c r="A50" s="181"/>
      <c r="B50" s="181"/>
      <c r="C50" s="95" t="s">
        <v>358</v>
      </c>
      <c r="D50" s="97" t="s">
        <v>359</v>
      </c>
      <c r="E50" s="98">
        <v>49221512</v>
      </c>
      <c r="F50" s="98">
        <v>80000000</v>
      </c>
      <c r="G50" s="98">
        <v>60000000</v>
      </c>
      <c r="H50" s="98">
        <v>100000000</v>
      </c>
      <c r="I50" s="98">
        <v>105000000</v>
      </c>
      <c r="J50" s="98">
        <v>110000000</v>
      </c>
    </row>
    <row r="51" spans="1:10" ht="13.5" customHeight="1" x14ac:dyDescent="0.25">
      <c r="A51" s="181"/>
      <c r="B51" s="181"/>
      <c r="C51" s="95" t="s">
        <v>360</v>
      </c>
      <c r="D51" s="97" t="s">
        <v>361</v>
      </c>
      <c r="E51" s="98">
        <v>8000000</v>
      </c>
      <c r="F51" s="98">
        <v>10000000</v>
      </c>
      <c r="G51" s="98">
        <v>8000000</v>
      </c>
      <c r="H51" s="98">
        <v>11000000</v>
      </c>
      <c r="I51" s="98">
        <v>12000000</v>
      </c>
      <c r="J51" s="98">
        <v>13000000</v>
      </c>
    </row>
    <row r="52" spans="1:10" ht="13.5" customHeight="1" x14ac:dyDescent="0.25">
      <c r="A52" s="181"/>
      <c r="B52" s="181"/>
      <c r="C52" s="95" t="s">
        <v>362</v>
      </c>
      <c r="D52" s="97" t="s">
        <v>363</v>
      </c>
      <c r="E52" s="98">
        <v>0</v>
      </c>
      <c r="F52" s="98">
        <v>500000</v>
      </c>
      <c r="G52" s="98">
        <v>500000</v>
      </c>
      <c r="H52" s="98">
        <v>500000</v>
      </c>
      <c r="I52" s="98">
        <v>500000</v>
      </c>
      <c r="J52" s="98">
        <v>500000</v>
      </c>
    </row>
    <row r="53" spans="1:10" ht="13.5" customHeight="1" x14ac:dyDescent="0.25">
      <c r="A53" s="181"/>
      <c r="B53" s="181"/>
      <c r="C53" s="95" t="s">
        <v>364</v>
      </c>
      <c r="D53" s="97" t="s">
        <v>365</v>
      </c>
      <c r="E53" s="98">
        <v>1438439</v>
      </c>
      <c r="F53" s="98">
        <v>3250000</v>
      </c>
      <c r="G53" s="98">
        <v>3250000</v>
      </c>
      <c r="H53" s="98">
        <v>4000000</v>
      </c>
      <c r="I53" s="98">
        <v>4500000</v>
      </c>
      <c r="J53" s="98">
        <v>5000000</v>
      </c>
    </row>
    <row r="54" spans="1:10" ht="13.5" customHeight="1" x14ac:dyDescent="0.25">
      <c r="A54" s="181"/>
      <c r="B54" s="181"/>
      <c r="C54" s="95" t="s">
        <v>366</v>
      </c>
      <c r="D54" s="97" t="s">
        <v>367</v>
      </c>
      <c r="E54" s="98">
        <v>25185410</v>
      </c>
      <c r="F54" s="98">
        <v>35000000</v>
      </c>
      <c r="G54" s="98">
        <v>28000000</v>
      </c>
      <c r="H54" s="98">
        <v>35000000</v>
      </c>
      <c r="I54" s="98">
        <v>37000000</v>
      </c>
      <c r="J54" s="98">
        <v>39000000</v>
      </c>
    </row>
    <row r="55" spans="1:10" ht="13.5" customHeight="1" x14ac:dyDescent="0.25">
      <c r="A55" s="181"/>
      <c r="B55" s="181"/>
      <c r="C55" s="95" t="s">
        <v>368</v>
      </c>
      <c r="D55" s="97" t="s">
        <v>369</v>
      </c>
      <c r="E55" s="98">
        <v>0</v>
      </c>
      <c r="F55" s="98">
        <v>500000</v>
      </c>
      <c r="G55" s="98">
        <v>735000</v>
      </c>
      <c r="H55" s="98">
        <v>250000</v>
      </c>
      <c r="I55" s="98">
        <v>350000</v>
      </c>
      <c r="J55" s="98">
        <v>400000</v>
      </c>
    </row>
    <row r="56" spans="1:10" ht="13.5" customHeight="1" x14ac:dyDescent="0.25">
      <c r="A56" s="181"/>
      <c r="B56" s="181"/>
      <c r="C56" s="95" t="s">
        <v>370</v>
      </c>
      <c r="D56" s="97" t="s">
        <v>371</v>
      </c>
      <c r="E56" s="98">
        <v>6000000</v>
      </c>
      <c r="F56" s="98">
        <v>20000000</v>
      </c>
      <c r="G56" s="98">
        <v>12000000</v>
      </c>
      <c r="H56" s="98">
        <v>13000000</v>
      </c>
      <c r="I56" s="98">
        <v>13000000</v>
      </c>
      <c r="J56" s="98">
        <v>13000000</v>
      </c>
    </row>
    <row r="57" spans="1:10" ht="22.5" customHeight="1" x14ac:dyDescent="0.25">
      <c r="A57" s="181"/>
      <c r="B57" s="181"/>
      <c r="C57" s="95" t="s">
        <v>372</v>
      </c>
      <c r="D57" s="97" t="s">
        <v>373</v>
      </c>
      <c r="E57" s="98">
        <v>1000000</v>
      </c>
      <c r="F57" s="98">
        <v>3000000</v>
      </c>
      <c r="G57" s="98">
        <v>3000000</v>
      </c>
      <c r="H57" s="98">
        <v>2000000</v>
      </c>
      <c r="I57" s="98">
        <v>2000000</v>
      </c>
      <c r="J57" s="98">
        <v>2000000</v>
      </c>
    </row>
    <row r="58" spans="1:10" ht="13.5" customHeight="1" x14ac:dyDescent="0.25">
      <c r="A58" s="181"/>
      <c r="B58" s="182"/>
      <c r="C58" s="95" t="s">
        <v>374</v>
      </c>
      <c r="D58" s="97" t="s">
        <v>375</v>
      </c>
      <c r="E58" s="98">
        <v>323064</v>
      </c>
      <c r="F58" s="98">
        <v>0</v>
      </c>
      <c r="G58" s="98">
        <v>500000</v>
      </c>
      <c r="H58" s="98">
        <v>0</v>
      </c>
      <c r="I58" s="98">
        <v>0</v>
      </c>
      <c r="J58" s="98">
        <v>0</v>
      </c>
    </row>
    <row r="59" spans="1:10" ht="14.45" customHeight="1" x14ac:dyDescent="0.25">
      <c r="A59" s="181"/>
      <c r="B59" s="94" t="s">
        <v>376</v>
      </c>
      <c r="C59" s="95" t="s">
        <v>2</v>
      </c>
      <c r="D59" s="96" t="s">
        <v>377</v>
      </c>
      <c r="E59" s="20" t="s">
        <v>2</v>
      </c>
      <c r="F59" s="20" t="s">
        <v>2</v>
      </c>
      <c r="G59" s="20" t="s">
        <v>2</v>
      </c>
      <c r="H59" s="20" t="s">
        <v>2</v>
      </c>
      <c r="I59" s="20" t="s">
        <v>2</v>
      </c>
      <c r="J59" s="20" t="s">
        <v>2</v>
      </c>
    </row>
    <row r="60" spans="1:10" ht="13.5" customHeight="1" x14ac:dyDescent="0.25">
      <c r="A60" s="181"/>
      <c r="B60" s="180" t="s">
        <v>2</v>
      </c>
      <c r="C60" s="95" t="s">
        <v>309</v>
      </c>
      <c r="D60" s="97" t="s">
        <v>378</v>
      </c>
      <c r="E60" s="98">
        <v>3334186</v>
      </c>
      <c r="F60" s="98">
        <v>5000000</v>
      </c>
      <c r="G60" s="98">
        <v>5000000</v>
      </c>
      <c r="H60" s="98">
        <v>5500000</v>
      </c>
      <c r="I60" s="98">
        <v>6000000</v>
      </c>
      <c r="J60" s="98">
        <v>6500000</v>
      </c>
    </row>
    <row r="61" spans="1:10" ht="13.5" customHeight="1" x14ac:dyDescent="0.25">
      <c r="A61" s="181"/>
      <c r="B61" s="181"/>
      <c r="C61" s="95" t="s">
        <v>311</v>
      </c>
      <c r="D61" s="97" t="s">
        <v>143</v>
      </c>
      <c r="E61" s="98">
        <v>8171797</v>
      </c>
      <c r="F61" s="98">
        <v>11000000</v>
      </c>
      <c r="G61" s="98">
        <v>11000000</v>
      </c>
      <c r="H61" s="98">
        <v>15000000</v>
      </c>
      <c r="I61" s="98">
        <v>16000000</v>
      </c>
      <c r="J61" s="98">
        <v>17000000</v>
      </c>
    </row>
    <row r="62" spans="1:10" ht="13.5" customHeight="1" x14ac:dyDescent="0.25">
      <c r="A62" s="181"/>
      <c r="B62" s="181"/>
      <c r="C62" s="95" t="s">
        <v>325</v>
      </c>
      <c r="D62" s="97" t="s">
        <v>145</v>
      </c>
      <c r="E62" s="98">
        <v>884170</v>
      </c>
      <c r="F62" s="98">
        <v>1500000</v>
      </c>
      <c r="G62" s="98">
        <v>1500000</v>
      </c>
      <c r="H62" s="98">
        <v>1500000</v>
      </c>
      <c r="I62" s="98">
        <v>1700000</v>
      </c>
      <c r="J62" s="98">
        <v>2000000</v>
      </c>
    </row>
    <row r="63" spans="1:10" ht="13.5" customHeight="1" x14ac:dyDescent="0.25">
      <c r="A63" s="181"/>
      <c r="B63" s="181"/>
      <c r="C63" s="95" t="s">
        <v>327</v>
      </c>
      <c r="D63" s="97" t="s">
        <v>379</v>
      </c>
      <c r="E63" s="98">
        <v>26986</v>
      </c>
      <c r="F63" s="98">
        <v>200000</v>
      </c>
      <c r="G63" s="98">
        <v>200000</v>
      </c>
      <c r="H63" s="98">
        <v>200000</v>
      </c>
      <c r="I63" s="98">
        <v>225000</v>
      </c>
      <c r="J63" s="98">
        <v>250000</v>
      </c>
    </row>
    <row r="64" spans="1:10" ht="13.5" customHeight="1" x14ac:dyDescent="0.25">
      <c r="A64" s="181"/>
      <c r="B64" s="181"/>
      <c r="C64" s="95" t="s">
        <v>380</v>
      </c>
      <c r="D64" s="97" t="s">
        <v>163</v>
      </c>
      <c r="E64" s="98">
        <v>267203</v>
      </c>
      <c r="F64" s="98">
        <v>350000</v>
      </c>
      <c r="G64" s="98">
        <v>350000</v>
      </c>
      <c r="H64" s="98">
        <v>375000</v>
      </c>
      <c r="I64" s="98">
        <v>400000</v>
      </c>
      <c r="J64" s="98">
        <v>450000</v>
      </c>
    </row>
    <row r="65" spans="1:10" ht="13.5" customHeight="1" x14ac:dyDescent="0.25">
      <c r="A65" s="181"/>
      <c r="B65" s="181"/>
      <c r="C65" s="95" t="s">
        <v>352</v>
      </c>
      <c r="D65" s="97" t="s">
        <v>165</v>
      </c>
      <c r="E65" s="98">
        <v>10720911</v>
      </c>
      <c r="F65" s="98">
        <v>13500000</v>
      </c>
      <c r="G65" s="98">
        <v>13500000</v>
      </c>
      <c r="H65" s="98">
        <v>14000000</v>
      </c>
      <c r="I65" s="98">
        <v>15301000</v>
      </c>
      <c r="J65" s="98">
        <v>16500000</v>
      </c>
    </row>
    <row r="66" spans="1:10" ht="13.5" customHeight="1" x14ac:dyDescent="0.25">
      <c r="A66" s="181"/>
      <c r="B66" s="181"/>
      <c r="C66" s="95" t="s">
        <v>381</v>
      </c>
      <c r="D66" s="97" t="s">
        <v>173</v>
      </c>
      <c r="E66" s="98">
        <v>195833</v>
      </c>
      <c r="F66" s="98">
        <v>400000</v>
      </c>
      <c r="G66" s="98">
        <v>400000</v>
      </c>
      <c r="H66" s="98">
        <v>632000</v>
      </c>
      <c r="I66" s="98">
        <v>640000</v>
      </c>
      <c r="J66" s="98">
        <v>700000</v>
      </c>
    </row>
    <row r="67" spans="1:10" ht="24" customHeight="1" x14ac:dyDescent="0.25">
      <c r="A67" s="181"/>
      <c r="B67" s="181"/>
      <c r="C67" s="95" t="s">
        <v>382</v>
      </c>
      <c r="D67" s="97" t="s">
        <v>383</v>
      </c>
      <c r="E67" s="98">
        <v>3105568</v>
      </c>
      <c r="F67" s="98">
        <v>4500000</v>
      </c>
      <c r="G67" s="98">
        <v>4500000</v>
      </c>
      <c r="H67" s="98">
        <v>5000000</v>
      </c>
      <c r="I67" s="98">
        <v>6000000</v>
      </c>
      <c r="J67" s="98">
        <v>7000000</v>
      </c>
    </row>
    <row r="68" spans="1:10" ht="13.5" customHeight="1" x14ac:dyDescent="0.25">
      <c r="A68" s="181"/>
      <c r="B68" s="181"/>
      <c r="C68" s="95" t="s">
        <v>354</v>
      </c>
      <c r="D68" s="97" t="s">
        <v>191</v>
      </c>
      <c r="E68" s="98">
        <v>74174</v>
      </c>
      <c r="F68" s="98">
        <v>150000</v>
      </c>
      <c r="G68" s="98">
        <v>150000</v>
      </c>
      <c r="H68" s="98">
        <v>200000</v>
      </c>
      <c r="I68" s="98">
        <v>250000</v>
      </c>
      <c r="J68" s="98">
        <v>300000</v>
      </c>
    </row>
    <row r="69" spans="1:10" ht="13.5" customHeight="1" x14ac:dyDescent="0.25">
      <c r="A69" s="181"/>
      <c r="B69" s="181"/>
      <c r="C69" s="95" t="s">
        <v>356</v>
      </c>
      <c r="D69" s="97" t="s">
        <v>384</v>
      </c>
      <c r="E69" s="98">
        <v>1555906</v>
      </c>
      <c r="F69" s="98">
        <v>2500000</v>
      </c>
      <c r="G69" s="98">
        <v>2500000</v>
      </c>
      <c r="H69" s="98">
        <v>3000000</v>
      </c>
      <c r="I69" s="98">
        <v>4000000</v>
      </c>
      <c r="J69" s="98">
        <v>5000000</v>
      </c>
    </row>
    <row r="70" spans="1:10" ht="13.5" customHeight="1" x14ac:dyDescent="0.25">
      <c r="A70" s="181"/>
      <c r="B70" s="181"/>
      <c r="C70" s="95" t="s">
        <v>385</v>
      </c>
      <c r="D70" s="97" t="s">
        <v>195</v>
      </c>
      <c r="E70" s="98">
        <v>6348948</v>
      </c>
      <c r="F70" s="98">
        <v>11000000</v>
      </c>
      <c r="G70" s="98">
        <v>11000000</v>
      </c>
      <c r="H70" s="98">
        <v>12000000</v>
      </c>
      <c r="I70" s="98">
        <v>13000000</v>
      </c>
      <c r="J70" s="98">
        <v>14000000</v>
      </c>
    </row>
    <row r="71" spans="1:10" ht="13.5" customHeight="1" x14ac:dyDescent="0.25">
      <c r="A71" s="181"/>
      <c r="B71" s="181"/>
      <c r="C71" s="95" t="s">
        <v>358</v>
      </c>
      <c r="D71" s="97" t="s">
        <v>386</v>
      </c>
      <c r="E71" s="98">
        <v>2774433</v>
      </c>
      <c r="F71" s="98">
        <v>6000000</v>
      </c>
      <c r="G71" s="98">
        <v>4000000</v>
      </c>
      <c r="H71" s="98">
        <v>5000000</v>
      </c>
      <c r="I71" s="98">
        <v>6000000</v>
      </c>
      <c r="J71" s="98">
        <v>7000000</v>
      </c>
    </row>
    <row r="72" spans="1:10" ht="13.5" customHeight="1" x14ac:dyDescent="0.25">
      <c r="A72" s="181"/>
      <c r="B72" s="181"/>
      <c r="C72" s="95" t="s">
        <v>362</v>
      </c>
      <c r="D72" s="97" t="s">
        <v>207</v>
      </c>
      <c r="E72" s="98">
        <v>614741</v>
      </c>
      <c r="F72" s="98">
        <v>550000</v>
      </c>
      <c r="G72" s="98">
        <v>550000</v>
      </c>
      <c r="H72" s="98">
        <v>600000</v>
      </c>
      <c r="I72" s="98">
        <v>620000</v>
      </c>
      <c r="J72" s="98">
        <v>700000</v>
      </c>
    </row>
    <row r="73" spans="1:10" ht="13.5" customHeight="1" x14ac:dyDescent="0.25">
      <c r="A73" s="181"/>
      <c r="B73" s="181"/>
      <c r="C73" s="95" t="s">
        <v>387</v>
      </c>
      <c r="D73" s="97" t="s">
        <v>219</v>
      </c>
      <c r="E73" s="98">
        <v>7215959</v>
      </c>
      <c r="F73" s="98">
        <v>10000000</v>
      </c>
      <c r="G73" s="98">
        <v>8000000</v>
      </c>
      <c r="H73" s="98">
        <v>10000000</v>
      </c>
      <c r="I73" s="98">
        <v>11000000</v>
      </c>
      <c r="J73" s="98">
        <v>12000000</v>
      </c>
    </row>
    <row r="74" spans="1:10" ht="13.5" customHeight="1" x14ac:dyDescent="0.25">
      <c r="A74" s="181"/>
      <c r="B74" s="181"/>
      <c r="C74" s="95" t="s">
        <v>388</v>
      </c>
      <c r="D74" s="97" t="s">
        <v>221</v>
      </c>
      <c r="E74" s="98">
        <v>7552645</v>
      </c>
      <c r="F74" s="98">
        <v>13000000</v>
      </c>
      <c r="G74" s="98">
        <v>13000000</v>
      </c>
      <c r="H74" s="98">
        <v>13250000</v>
      </c>
      <c r="I74" s="98">
        <v>13500000</v>
      </c>
      <c r="J74" s="98">
        <v>14000000</v>
      </c>
    </row>
    <row r="75" spans="1:10" ht="13.5" customHeight="1" x14ac:dyDescent="0.25">
      <c r="A75" s="181"/>
      <c r="B75" s="181"/>
      <c r="C75" s="95" t="s">
        <v>389</v>
      </c>
      <c r="D75" s="97" t="s">
        <v>223</v>
      </c>
      <c r="E75" s="98">
        <v>3668932</v>
      </c>
      <c r="F75" s="98">
        <v>4500000</v>
      </c>
      <c r="G75" s="98">
        <v>4500000</v>
      </c>
      <c r="H75" s="98">
        <v>5000000</v>
      </c>
      <c r="I75" s="98">
        <v>6000000</v>
      </c>
      <c r="J75" s="98">
        <v>7000000</v>
      </c>
    </row>
    <row r="76" spans="1:10" ht="13.5" customHeight="1" x14ac:dyDescent="0.25">
      <c r="A76" s="181"/>
      <c r="B76" s="181"/>
      <c r="C76" s="95" t="s">
        <v>390</v>
      </c>
      <c r="D76" s="97" t="s">
        <v>227</v>
      </c>
      <c r="E76" s="98">
        <v>48260288</v>
      </c>
      <c r="F76" s="98">
        <v>110000000</v>
      </c>
      <c r="G76" s="98">
        <v>110000000</v>
      </c>
      <c r="H76" s="98">
        <v>145000000</v>
      </c>
      <c r="I76" s="98">
        <v>154000000</v>
      </c>
      <c r="J76" s="98">
        <v>170000000</v>
      </c>
    </row>
    <row r="77" spans="1:10" ht="13.5" customHeight="1" x14ac:dyDescent="0.25">
      <c r="A77" s="181"/>
      <c r="B77" s="181"/>
      <c r="C77" s="95" t="s">
        <v>391</v>
      </c>
      <c r="D77" s="97" t="s">
        <v>235</v>
      </c>
      <c r="E77" s="98">
        <v>0</v>
      </c>
      <c r="F77" s="98">
        <v>1500000</v>
      </c>
      <c r="G77" s="98">
        <v>1500000</v>
      </c>
      <c r="H77" s="98">
        <v>2000000</v>
      </c>
      <c r="I77" s="98">
        <v>2400000</v>
      </c>
      <c r="J77" s="98">
        <v>3000000</v>
      </c>
    </row>
    <row r="78" spans="1:10" ht="13.5" customHeight="1" x14ac:dyDescent="0.25">
      <c r="A78" s="181"/>
      <c r="B78" s="181"/>
      <c r="C78" s="95" t="s">
        <v>366</v>
      </c>
      <c r="D78" s="97" t="s">
        <v>392</v>
      </c>
      <c r="E78" s="98">
        <v>154591</v>
      </c>
      <c r="F78" s="98">
        <v>750000</v>
      </c>
      <c r="G78" s="98">
        <v>750000</v>
      </c>
      <c r="H78" s="98">
        <v>800000</v>
      </c>
      <c r="I78" s="98">
        <v>850000</v>
      </c>
      <c r="J78" s="98">
        <v>900000</v>
      </c>
    </row>
    <row r="79" spans="1:10" ht="13.5" customHeight="1" x14ac:dyDescent="0.25">
      <c r="A79" s="181"/>
      <c r="B79" s="181"/>
      <c r="C79" s="95" t="s">
        <v>393</v>
      </c>
      <c r="D79" s="97" t="s">
        <v>243</v>
      </c>
      <c r="E79" s="98">
        <v>1985074</v>
      </c>
      <c r="F79" s="98">
        <v>3000000</v>
      </c>
      <c r="G79" s="98">
        <v>3000000</v>
      </c>
      <c r="H79" s="98">
        <v>3500000</v>
      </c>
      <c r="I79" s="98">
        <v>4000000</v>
      </c>
      <c r="J79" s="98">
        <v>4500000</v>
      </c>
    </row>
    <row r="80" spans="1:10" ht="13.5" customHeight="1" x14ac:dyDescent="0.25">
      <c r="A80" s="181"/>
      <c r="B80" s="182"/>
      <c r="C80" s="95" t="s">
        <v>394</v>
      </c>
      <c r="D80" s="97" t="s">
        <v>375</v>
      </c>
      <c r="E80" s="98">
        <v>1851918</v>
      </c>
      <c r="F80" s="98">
        <v>1500000</v>
      </c>
      <c r="G80" s="98">
        <v>1500000</v>
      </c>
      <c r="H80" s="98">
        <v>1750000</v>
      </c>
      <c r="I80" s="98">
        <v>2000000</v>
      </c>
      <c r="J80" s="98">
        <v>2250000</v>
      </c>
    </row>
    <row r="81" spans="1:10" ht="14.45" customHeight="1" x14ac:dyDescent="0.25">
      <c r="A81" s="181"/>
      <c r="B81" s="94" t="s">
        <v>395</v>
      </c>
      <c r="C81" s="95" t="s">
        <v>2</v>
      </c>
      <c r="D81" s="96" t="s">
        <v>396</v>
      </c>
      <c r="E81" s="20" t="s">
        <v>2</v>
      </c>
      <c r="F81" s="20" t="s">
        <v>2</v>
      </c>
      <c r="G81" s="20" t="s">
        <v>2</v>
      </c>
      <c r="H81" s="20" t="s">
        <v>2</v>
      </c>
      <c r="I81" s="20" t="s">
        <v>2</v>
      </c>
      <c r="J81" s="20" t="s">
        <v>2</v>
      </c>
    </row>
    <row r="82" spans="1:10" ht="13.5" customHeight="1" x14ac:dyDescent="0.25">
      <c r="A82" s="181"/>
      <c r="B82" s="180" t="s">
        <v>2</v>
      </c>
      <c r="C82" s="95" t="s">
        <v>309</v>
      </c>
      <c r="D82" s="97" t="s">
        <v>397</v>
      </c>
      <c r="E82" s="98">
        <v>121842</v>
      </c>
      <c r="F82" s="98">
        <v>0</v>
      </c>
      <c r="G82" s="98">
        <v>0</v>
      </c>
      <c r="H82" s="98">
        <v>1500000</v>
      </c>
      <c r="I82" s="98">
        <v>1700000</v>
      </c>
      <c r="J82" s="98">
        <v>2000000</v>
      </c>
    </row>
    <row r="83" spans="1:10" ht="13.5" customHeight="1" x14ac:dyDescent="0.25">
      <c r="A83" s="181"/>
      <c r="B83" s="181"/>
      <c r="C83" s="95" t="s">
        <v>311</v>
      </c>
      <c r="D83" s="97" t="s">
        <v>398</v>
      </c>
      <c r="E83" s="98">
        <v>5951000</v>
      </c>
      <c r="F83" s="98">
        <v>4000000</v>
      </c>
      <c r="G83" s="98">
        <v>2000000</v>
      </c>
      <c r="H83" s="98">
        <v>0</v>
      </c>
      <c r="I83" s="98">
        <v>0</v>
      </c>
      <c r="J83" s="98">
        <v>0</v>
      </c>
    </row>
    <row r="84" spans="1:10" ht="13.5" customHeight="1" x14ac:dyDescent="0.25">
      <c r="A84" s="181"/>
      <c r="B84" s="181"/>
      <c r="C84" s="95" t="s">
        <v>325</v>
      </c>
      <c r="D84" s="97" t="s">
        <v>399</v>
      </c>
      <c r="E84" s="98">
        <v>3280079</v>
      </c>
      <c r="F84" s="98">
        <v>4000000</v>
      </c>
      <c r="G84" s="98">
        <v>3000000</v>
      </c>
      <c r="H84" s="98">
        <v>4250000</v>
      </c>
      <c r="I84" s="98">
        <v>4500000</v>
      </c>
      <c r="J84" s="98">
        <v>5000000</v>
      </c>
    </row>
    <row r="85" spans="1:10" ht="13.5" customHeight="1" x14ac:dyDescent="0.25">
      <c r="A85" s="182"/>
      <c r="B85" s="182"/>
      <c r="C85" s="95" t="s">
        <v>327</v>
      </c>
      <c r="D85" s="97" t="s">
        <v>400</v>
      </c>
      <c r="E85" s="98">
        <v>9241444</v>
      </c>
      <c r="F85" s="98">
        <v>9000000</v>
      </c>
      <c r="G85" s="98">
        <v>9000000</v>
      </c>
      <c r="H85" s="98">
        <v>9500000</v>
      </c>
      <c r="I85" s="98">
        <v>10000000</v>
      </c>
      <c r="J85" s="98">
        <v>10500000</v>
      </c>
    </row>
    <row r="86" spans="1:10" ht="15.2" customHeight="1" x14ac:dyDescent="0.25">
      <c r="A86" s="94" t="s">
        <v>2</v>
      </c>
      <c r="B86" s="94" t="s">
        <v>2</v>
      </c>
      <c r="C86" s="93" t="s">
        <v>2</v>
      </c>
      <c r="D86" s="99" t="s">
        <v>46</v>
      </c>
      <c r="E86" s="100">
        <v>235178645</v>
      </c>
      <c r="F86" s="100">
        <v>392371000</v>
      </c>
      <c r="G86" s="100">
        <v>408965000</v>
      </c>
      <c r="H86" s="100">
        <v>449716000</v>
      </c>
      <c r="I86" s="100">
        <v>480942000</v>
      </c>
      <c r="J86" s="100">
        <v>520059000</v>
      </c>
    </row>
    <row r="87" spans="1:10" ht="14.45" customHeight="1" x14ac:dyDescent="0.25">
      <c r="A87" s="88" t="s">
        <v>69</v>
      </c>
      <c r="B87" s="88" t="s">
        <v>2</v>
      </c>
      <c r="C87" s="95" t="s">
        <v>2</v>
      </c>
      <c r="D87" s="80" t="s">
        <v>70</v>
      </c>
      <c r="E87" s="20" t="s">
        <v>2</v>
      </c>
      <c r="F87" s="20" t="s">
        <v>2</v>
      </c>
      <c r="G87" s="20" t="s">
        <v>2</v>
      </c>
      <c r="H87" s="20" t="s">
        <v>2</v>
      </c>
      <c r="I87" s="20" t="s">
        <v>2</v>
      </c>
      <c r="J87" s="20" t="s">
        <v>2</v>
      </c>
    </row>
    <row r="88" spans="1:10" ht="14.45" customHeight="1" x14ac:dyDescent="0.25">
      <c r="A88" s="180" t="s">
        <v>2</v>
      </c>
      <c r="B88" s="94" t="s">
        <v>401</v>
      </c>
      <c r="C88" s="95" t="s">
        <v>2</v>
      </c>
      <c r="D88" s="96" t="s">
        <v>402</v>
      </c>
      <c r="E88" s="20" t="s">
        <v>2</v>
      </c>
      <c r="F88" s="20" t="s">
        <v>2</v>
      </c>
      <c r="G88" s="20" t="s">
        <v>2</v>
      </c>
      <c r="H88" s="20" t="s">
        <v>2</v>
      </c>
      <c r="I88" s="20" t="s">
        <v>2</v>
      </c>
      <c r="J88" s="20" t="s">
        <v>2</v>
      </c>
    </row>
    <row r="89" spans="1:10" ht="13.5" customHeight="1" x14ac:dyDescent="0.25">
      <c r="A89" s="181"/>
      <c r="B89" s="180" t="s">
        <v>2</v>
      </c>
      <c r="C89" s="95" t="s">
        <v>309</v>
      </c>
      <c r="D89" s="97" t="s">
        <v>403</v>
      </c>
      <c r="E89" s="98">
        <v>74549535</v>
      </c>
      <c r="F89" s="98">
        <v>90000000</v>
      </c>
      <c r="G89" s="98">
        <v>85000000</v>
      </c>
      <c r="H89" s="98">
        <v>93000000</v>
      </c>
      <c r="I89" s="98">
        <v>95000000</v>
      </c>
      <c r="J89" s="98">
        <v>97000000</v>
      </c>
    </row>
    <row r="90" spans="1:10" ht="13.5" customHeight="1" x14ac:dyDescent="0.25">
      <c r="A90" s="181"/>
      <c r="B90" s="181"/>
      <c r="C90" s="95" t="s">
        <v>311</v>
      </c>
      <c r="D90" s="97" t="s">
        <v>404</v>
      </c>
      <c r="E90" s="98">
        <v>9064101</v>
      </c>
      <c r="F90" s="98">
        <v>10500000</v>
      </c>
      <c r="G90" s="98">
        <v>15000000</v>
      </c>
      <c r="H90" s="98">
        <v>11000000</v>
      </c>
      <c r="I90" s="98">
        <v>11500000</v>
      </c>
      <c r="J90" s="98">
        <v>12000000</v>
      </c>
    </row>
    <row r="91" spans="1:10" ht="13.5" customHeight="1" x14ac:dyDescent="0.25">
      <c r="A91" s="181"/>
      <c r="B91" s="181"/>
      <c r="C91" s="95" t="s">
        <v>325</v>
      </c>
      <c r="D91" s="97" t="s">
        <v>405</v>
      </c>
      <c r="E91" s="98">
        <v>87773085</v>
      </c>
      <c r="F91" s="98">
        <v>160000000</v>
      </c>
      <c r="G91" s="98">
        <v>130000000</v>
      </c>
      <c r="H91" s="98">
        <v>152000000</v>
      </c>
      <c r="I91" s="98">
        <v>160000000</v>
      </c>
      <c r="J91" s="98">
        <v>167000000</v>
      </c>
    </row>
    <row r="92" spans="1:10" ht="13.5" customHeight="1" x14ac:dyDescent="0.25">
      <c r="A92" s="181"/>
      <c r="B92" s="181"/>
      <c r="C92" s="95" t="s">
        <v>327</v>
      </c>
      <c r="D92" s="97" t="s">
        <v>406</v>
      </c>
      <c r="E92" s="98">
        <v>12920933</v>
      </c>
      <c r="F92" s="98">
        <v>50000000</v>
      </c>
      <c r="G92" s="98">
        <v>30000000</v>
      </c>
      <c r="H92" s="98">
        <v>52000000</v>
      </c>
      <c r="I92" s="98">
        <v>54000000</v>
      </c>
      <c r="J92" s="98">
        <v>56000000</v>
      </c>
    </row>
    <row r="93" spans="1:10" ht="13.5" customHeight="1" x14ac:dyDescent="0.25">
      <c r="A93" s="181"/>
      <c r="B93" s="181"/>
      <c r="C93" s="95" t="s">
        <v>380</v>
      </c>
      <c r="D93" s="97" t="s">
        <v>407</v>
      </c>
      <c r="E93" s="98">
        <v>2819922</v>
      </c>
      <c r="F93" s="98">
        <v>7000000</v>
      </c>
      <c r="G93" s="98">
        <v>7000000</v>
      </c>
      <c r="H93" s="98">
        <v>7500000</v>
      </c>
      <c r="I93" s="98">
        <v>8000000</v>
      </c>
      <c r="J93" s="98">
        <v>8500000</v>
      </c>
    </row>
    <row r="94" spans="1:10" ht="13.5" customHeight="1" x14ac:dyDescent="0.25">
      <c r="A94" s="181"/>
      <c r="B94" s="181"/>
      <c r="C94" s="95" t="s">
        <v>352</v>
      </c>
      <c r="D94" s="97" t="s">
        <v>408</v>
      </c>
      <c r="E94" s="98">
        <v>13517896</v>
      </c>
      <c r="F94" s="98">
        <v>22000000</v>
      </c>
      <c r="G94" s="98">
        <v>20000000</v>
      </c>
      <c r="H94" s="98">
        <v>22500000</v>
      </c>
      <c r="I94" s="98">
        <v>23000000</v>
      </c>
      <c r="J94" s="98">
        <v>23500000</v>
      </c>
    </row>
    <row r="95" spans="1:10" ht="13.5" customHeight="1" x14ac:dyDescent="0.25">
      <c r="A95" s="181"/>
      <c r="B95" s="181"/>
      <c r="C95" s="95" t="s">
        <v>381</v>
      </c>
      <c r="D95" s="97" t="s">
        <v>409</v>
      </c>
      <c r="E95" s="98">
        <v>144348319</v>
      </c>
      <c r="F95" s="98">
        <v>185000000</v>
      </c>
      <c r="G95" s="98">
        <v>185000000</v>
      </c>
      <c r="H95" s="98">
        <v>188000000</v>
      </c>
      <c r="I95" s="98">
        <v>190000000</v>
      </c>
      <c r="J95" s="98">
        <v>200000000</v>
      </c>
    </row>
    <row r="96" spans="1:10" ht="13.5" customHeight="1" x14ac:dyDescent="0.25">
      <c r="A96" s="181"/>
      <c r="B96" s="181"/>
      <c r="C96" s="95" t="s">
        <v>382</v>
      </c>
      <c r="D96" s="97" t="s">
        <v>410</v>
      </c>
      <c r="E96" s="98">
        <v>5823547</v>
      </c>
      <c r="F96" s="98">
        <v>7000000</v>
      </c>
      <c r="G96" s="98">
        <v>7000000</v>
      </c>
      <c r="H96" s="98">
        <v>7500000</v>
      </c>
      <c r="I96" s="98">
        <v>7750000</v>
      </c>
      <c r="J96" s="98">
        <v>8000000</v>
      </c>
    </row>
    <row r="97" spans="1:10" ht="13.5" customHeight="1" x14ac:dyDescent="0.25">
      <c r="A97" s="181"/>
      <c r="B97" s="181"/>
      <c r="C97" s="95" t="s">
        <v>354</v>
      </c>
      <c r="D97" s="97" t="s">
        <v>411</v>
      </c>
      <c r="E97" s="98">
        <v>11612962</v>
      </c>
      <c r="F97" s="98">
        <v>14000000</v>
      </c>
      <c r="G97" s="98">
        <v>14000000</v>
      </c>
      <c r="H97" s="98">
        <v>14500000</v>
      </c>
      <c r="I97" s="98">
        <v>15000000</v>
      </c>
      <c r="J97" s="98">
        <v>15500000</v>
      </c>
    </row>
    <row r="98" spans="1:10" ht="13.5" customHeight="1" x14ac:dyDescent="0.25">
      <c r="A98" s="181"/>
      <c r="B98" s="181"/>
      <c r="C98" s="95" t="s">
        <v>356</v>
      </c>
      <c r="D98" s="97" t="s">
        <v>412</v>
      </c>
      <c r="E98" s="98">
        <v>567642</v>
      </c>
      <c r="F98" s="98">
        <v>9000000</v>
      </c>
      <c r="G98" s="98">
        <v>9000000</v>
      </c>
      <c r="H98" s="98">
        <v>9500000</v>
      </c>
      <c r="I98" s="98">
        <v>9750000</v>
      </c>
      <c r="J98" s="98">
        <v>10000000</v>
      </c>
    </row>
    <row r="99" spans="1:10" ht="13.5" customHeight="1" x14ac:dyDescent="0.25">
      <c r="A99" s="181"/>
      <c r="B99" s="181"/>
      <c r="C99" s="95" t="s">
        <v>358</v>
      </c>
      <c r="D99" s="97" t="s">
        <v>413</v>
      </c>
      <c r="E99" s="98">
        <v>80187071</v>
      </c>
      <c r="F99" s="98">
        <v>100000000</v>
      </c>
      <c r="G99" s="98">
        <v>120000000</v>
      </c>
      <c r="H99" s="98">
        <v>110000000</v>
      </c>
      <c r="I99" s="98">
        <v>120000000</v>
      </c>
      <c r="J99" s="98">
        <v>130000000</v>
      </c>
    </row>
    <row r="100" spans="1:10" ht="13.5" customHeight="1" x14ac:dyDescent="0.25">
      <c r="A100" s="181"/>
      <c r="B100" s="181"/>
      <c r="C100" s="95" t="s">
        <v>360</v>
      </c>
      <c r="D100" s="97" t="s">
        <v>414</v>
      </c>
      <c r="E100" s="98">
        <v>9799931</v>
      </c>
      <c r="F100" s="98">
        <v>32000000</v>
      </c>
      <c r="G100" s="98">
        <v>20000000</v>
      </c>
      <c r="H100" s="98">
        <v>33000000</v>
      </c>
      <c r="I100" s="98">
        <v>34000000</v>
      </c>
      <c r="J100" s="98">
        <v>35000000</v>
      </c>
    </row>
    <row r="101" spans="1:10" ht="13.5" customHeight="1" x14ac:dyDescent="0.25">
      <c r="A101" s="181"/>
      <c r="B101" s="181"/>
      <c r="C101" s="95" t="s">
        <v>362</v>
      </c>
      <c r="D101" s="97" t="s">
        <v>415</v>
      </c>
      <c r="E101" s="98">
        <v>19077823</v>
      </c>
      <c r="F101" s="98">
        <v>25000000</v>
      </c>
      <c r="G101" s="98">
        <v>25000000</v>
      </c>
      <c r="H101" s="98">
        <v>26000000</v>
      </c>
      <c r="I101" s="98">
        <v>27000000</v>
      </c>
      <c r="J101" s="98">
        <v>28000000</v>
      </c>
    </row>
    <row r="102" spans="1:10" ht="13.5" customHeight="1" x14ac:dyDescent="0.25">
      <c r="A102" s="181"/>
      <c r="B102" s="181"/>
      <c r="C102" s="95" t="s">
        <v>387</v>
      </c>
      <c r="D102" s="97" t="s">
        <v>416</v>
      </c>
      <c r="E102" s="98">
        <v>2320063</v>
      </c>
      <c r="F102" s="98">
        <v>10000000</v>
      </c>
      <c r="G102" s="98">
        <v>3000000</v>
      </c>
      <c r="H102" s="98">
        <v>6000000</v>
      </c>
      <c r="I102" s="98">
        <v>11000000</v>
      </c>
      <c r="J102" s="98">
        <v>12000000</v>
      </c>
    </row>
    <row r="103" spans="1:10" ht="13.5" customHeight="1" x14ac:dyDescent="0.25">
      <c r="A103" s="181"/>
      <c r="B103" s="181"/>
      <c r="C103" s="95" t="s">
        <v>388</v>
      </c>
      <c r="D103" s="97" t="s">
        <v>417</v>
      </c>
      <c r="E103" s="98">
        <v>1922181</v>
      </c>
      <c r="F103" s="98">
        <v>3000000</v>
      </c>
      <c r="G103" s="98">
        <v>3000000</v>
      </c>
      <c r="H103" s="98">
        <v>3000000</v>
      </c>
      <c r="I103" s="98">
        <v>3500000</v>
      </c>
      <c r="J103" s="98">
        <v>4000000</v>
      </c>
    </row>
    <row r="104" spans="1:10" ht="13.5" customHeight="1" x14ac:dyDescent="0.25">
      <c r="A104" s="181"/>
      <c r="B104" s="181"/>
      <c r="C104" s="95" t="s">
        <v>389</v>
      </c>
      <c r="D104" s="97" t="s">
        <v>418</v>
      </c>
      <c r="E104" s="98">
        <v>4837587</v>
      </c>
      <c r="F104" s="98">
        <v>6000000</v>
      </c>
      <c r="G104" s="98">
        <v>6000000</v>
      </c>
      <c r="H104" s="98">
        <v>6250000</v>
      </c>
      <c r="I104" s="98">
        <v>6500000</v>
      </c>
      <c r="J104" s="98">
        <v>7000000</v>
      </c>
    </row>
    <row r="105" spans="1:10" ht="13.5" customHeight="1" x14ac:dyDescent="0.25">
      <c r="A105" s="181"/>
      <c r="B105" s="181"/>
      <c r="C105" s="95" t="s">
        <v>419</v>
      </c>
      <c r="D105" s="97" t="s">
        <v>420</v>
      </c>
      <c r="E105" s="98">
        <v>72311029</v>
      </c>
      <c r="F105" s="98">
        <v>105000000</v>
      </c>
      <c r="G105" s="98">
        <v>105000000</v>
      </c>
      <c r="H105" s="98">
        <v>110000000</v>
      </c>
      <c r="I105" s="98">
        <v>112000000</v>
      </c>
      <c r="J105" s="98">
        <v>115000000</v>
      </c>
    </row>
    <row r="106" spans="1:10" ht="13.5" customHeight="1" x14ac:dyDescent="0.25">
      <c r="A106" s="181"/>
      <c r="B106" s="181"/>
      <c r="C106" s="95" t="s">
        <v>390</v>
      </c>
      <c r="D106" s="97" t="s">
        <v>421</v>
      </c>
      <c r="E106" s="98">
        <v>33934694</v>
      </c>
      <c r="F106" s="98">
        <v>60000000</v>
      </c>
      <c r="G106" s="98">
        <v>60000000</v>
      </c>
      <c r="H106" s="98">
        <v>61000000</v>
      </c>
      <c r="I106" s="98">
        <v>63000000</v>
      </c>
      <c r="J106" s="98">
        <v>65000000</v>
      </c>
    </row>
    <row r="107" spans="1:10" ht="13.5" customHeight="1" x14ac:dyDescent="0.25">
      <c r="A107" s="181"/>
      <c r="B107" s="181"/>
      <c r="C107" s="95" t="s">
        <v>364</v>
      </c>
      <c r="D107" s="97" t="s">
        <v>422</v>
      </c>
      <c r="E107" s="98">
        <v>13676406</v>
      </c>
      <c r="F107" s="98">
        <v>19500000</v>
      </c>
      <c r="G107" s="98">
        <v>19500000</v>
      </c>
      <c r="H107" s="98">
        <v>20000000</v>
      </c>
      <c r="I107" s="98">
        <v>20500000</v>
      </c>
      <c r="J107" s="98">
        <v>20714000</v>
      </c>
    </row>
    <row r="108" spans="1:10" ht="13.5" customHeight="1" x14ac:dyDescent="0.25">
      <c r="A108" s="181"/>
      <c r="B108" s="181"/>
      <c r="C108" s="95" t="s">
        <v>423</v>
      </c>
      <c r="D108" s="97" t="s">
        <v>424</v>
      </c>
      <c r="E108" s="98">
        <v>26625113</v>
      </c>
      <c r="F108" s="98">
        <v>30000000</v>
      </c>
      <c r="G108" s="98">
        <v>30000000</v>
      </c>
      <c r="H108" s="98">
        <v>31000000</v>
      </c>
      <c r="I108" s="98">
        <v>32000000</v>
      </c>
      <c r="J108" s="98">
        <v>33000000</v>
      </c>
    </row>
    <row r="109" spans="1:10" ht="13.5" customHeight="1" x14ac:dyDescent="0.25">
      <c r="A109" s="182"/>
      <c r="B109" s="182"/>
      <c r="C109" s="95" t="s">
        <v>374</v>
      </c>
      <c r="D109" s="97" t="s">
        <v>425</v>
      </c>
      <c r="E109" s="98">
        <v>6366231</v>
      </c>
      <c r="F109" s="98">
        <v>15000000</v>
      </c>
      <c r="G109" s="98">
        <v>15000000</v>
      </c>
      <c r="H109" s="98">
        <v>16000000</v>
      </c>
      <c r="I109" s="98">
        <v>17000000</v>
      </c>
      <c r="J109" s="98">
        <v>18000000</v>
      </c>
    </row>
    <row r="110" spans="1:10" ht="15.2" customHeight="1" x14ac:dyDescent="0.25">
      <c r="A110" s="94" t="s">
        <v>2</v>
      </c>
      <c r="B110" s="94" t="s">
        <v>2</v>
      </c>
      <c r="C110" s="93" t="s">
        <v>2</v>
      </c>
      <c r="D110" s="99" t="s">
        <v>46</v>
      </c>
      <c r="E110" s="100">
        <v>634056071</v>
      </c>
      <c r="F110" s="100">
        <v>960000000</v>
      </c>
      <c r="G110" s="100">
        <v>908500000</v>
      </c>
      <c r="H110" s="100">
        <v>979750000</v>
      </c>
      <c r="I110" s="100">
        <v>1020500000</v>
      </c>
      <c r="J110" s="100">
        <v>1065214000</v>
      </c>
    </row>
    <row r="111" spans="1:10" ht="14.45" customHeight="1" x14ac:dyDescent="0.25">
      <c r="A111" s="88" t="s">
        <v>71</v>
      </c>
      <c r="B111" s="88" t="s">
        <v>2</v>
      </c>
      <c r="C111" s="95" t="s">
        <v>2</v>
      </c>
      <c r="D111" s="80" t="s">
        <v>72</v>
      </c>
      <c r="E111" s="20" t="s">
        <v>2</v>
      </c>
      <c r="F111" s="20" t="s">
        <v>2</v>
      </c>
      <c r="G111" s="20" t="s">
        <v>2</v>
      </c>
      <c r="H111" s="20" t="s">
        <v>2</v>
      </c>
      <c r="I111" s="20" t="s">
        <v>2</v>
      </c>
      <c r="J111" s="20" t="s">
        <v>2</v>
      </c>
    </row>
    <row r="112" spans="1:10" ht="14.45" customHeight="1" x14ac:dyDescent="0.25">
      <c r="A112" s="180" t="s">
        <v>2</v>
      </c>
      <c r="B112" s="94" t="s">
        <v>426</v>
      </c>
      <c r="C112" s="95" t="s">
        <v>2</v>
      </c>
      <c r="D112" s="96" t="s">
        <v>72</v>
      </c>
      <c r="E112" s="20" t="s">
        <v>2</v>
      </c>
      <c r="F112" s="20" t="s">
        <v>2</v>
      </c>
      <c r="G112" s="20" t="s">
        <v>2</v>
      </c>
      <c r="H112" s="20" t="s">
        <v>2</v>
      </c>
      <c r="I112" s="20" t="s">
        <v>2</v>
      </c>
      <c r="J112" s="20" t="s">
        <v>2</v>
      </c>
    </row>
    <row r="113" spans="1:10" ht="13.5" customHeight="1" x14ac:dyDescent="0.25">
      <c r="A113" s="181"/>
      <c r="B113" s="180" t="s">
        <v>2</v>
      </c>
      <c r="C113" s="95" t="s">
        <v>309</v>
      </c>
      <c r="D113" s="97" t="s">
        <v>427</v>
      </c>
      <c r="E113" s="98">
        <v>45099139</v>
      </c>
      <c r="F113" s="98">
        <v>56000000</v>
      </c>
      <c r="G113" s="98">
        <v>45000000</v>
      </c>
      <c r="H113" s="98">
        <v>58000000</v>
      </c>
      <c r="I113" s="98">
        <v>59000000</v>
      </c>
      <c r="J113" s="98">
        <v>60000000</v>
      </c>
    </row>
    <row r="114" spans="1:10" ht="13.5" customHeight="1" x14ac:dyDescent="0.25">
      <c r="A114" s="182"/>
      <c r="B114" s="182"/>
      <c r="C114" s="95" t="s">
        <v>311</v>
      </c>
      <c r="D114" s="97" t="s">
        <v>428</v>
      </c>
      <c r="E114" s="98">
        <v>3662504</v>
      </c>
      <c r="F114" s="98">
        <v>4000000</v>
      </c>
      <c r="G114" s="98">
        <v>4000000</v>
      </c>
      <c r="H114" s="98">
        <v>5000000</v>
      </c>
      <c r="I114" s="98">
        <v>6000000</v>
      </c>
      <c r="J114" s="98">
        <v>7000000</v>
      </c>
    </row>
    <row r="115" spans="1:10" ht="15.2" customHeight="1" x14ac:dyDescent="0.25">
      <c r="A115" s="94" t="s">
        <v>2</v>
      </c>
      <c r="B115" s="94" t="s">
        <v>2</v>
      </c>
      <c r="C115" s="93" t="s">
        <v>2</v>
      </c>
      <c r="D115" s="99" t="s">
        <v>46</v>
      </c>
      <c r="E115" s="100">
        <v>48761643</v>
      </c>
      <c r="F115" s="100">
        <v>60000000</v>
      </c>
      <c r="G115" s="100">
        <v>49000000</v>
      </c>
      <c r="H115" s="100">
        <v>63000000</v>
      </c>
      <c r="I115" s="100">
        <v>65000000</v>
      </c>
      <c r="J115" s="100">
        <v>67000000</v>
      </c>
    </row>
    <row r="116" spans="1:10" ht="14.45" customHeight="1" x14ac:dyDescent="0.25">
      <c r="A116" s="88" t="s">
        <v>73</v>
      </c>
      <c r="B116" s="88" t="s">
        <v>2</v>
      </c>
      <c r="C116" s="95" t="s">
        <v>2</v>
      </c>
      <c r="D116" s="80" t="s">
        <v>74</v>
      </c>
      <c r="E116" s="20" t="s">
        <v>2</v>
      </c>
      <c r="F116" s="20" t="s">
        <v>2</v>
      </c>
      <c r="G116" s="20" t="s">
        <v>2</v>
      </c>
      <c r="H116" s="20" t="s">
        <v>2</v>
      </c>
      <c r="I116" s="20" t="s">
        <v>2</v>
      </c>
      <c r="J116" s="20" t="s">
        <v>2</v>
      </c>
    </row>
    <row r="117" spans="1:10" ht="14.45" customHeight="1" x14ac:dyDescent="0.25">
      <c r="A117" s="180" t="s">
        <v>2</v>
      </c>
      <c r="B117" s="94" t="s">
        <v>429</v>
      </c>
      <c r="C117" s="95" t="s">
        <v>2</v>
      </c>
      <c r="D117" s="96" t="s">
        <v>430</v>
      </c>
      <c r="E117" s="20" t="s">
        <v>2</v>
      </c>
      <c r="F117" s="20" t="s">
        <v>2</v>
      </c>
      <c r="G117" s="20" t="s">
        <v>2</v>
      </c>
      <c r="H117" s="20" t="s">
        <v>2</v>
      </c>
      <c r="I117" s="20" t="s">
        <v>2</v>
      </c>
      <c r="J117" s="20" t="s">
        <v>2</v>
      </c>
    </row>
    <row r="118" spans="1:10" ht="13.5" customHeight="1" x14ac:dyDescent="0.25">
      <c r="A118" s="181"/>
      <c r="B118" s="180" t="s">
        <v>2</v>
      </c>
      <c r="C118" s="95" t="s">
        <v>309</v>
      </c>
      <c r="D118" s="97" t="s">
        <v>431</v>
      </c>
      <c r="E118" s="98">
        <v>8862523</v>
      </c>
      <c r="F118" s="98">
        <v>16000000</v>
      </c>
      <c r="G118" s="98">
        <v>14000000</v>
      </c>
      <c r="H118" s="98">
        <v>16500000</v>
      </c>
      <c r="I118" s="98">
        <v>16750000</v>
      </c>
      <c r="J118" s="98">
        <v>17000000</v>
      </c>
    </row>
    <row r="119" spans="1:10" ht="25.5" customHeight="1" x14ac:dyDescent="0.25">
      <c r="A119" s="181"/>
      <c r="B119" s="181"/>
      <c r="C119" s="95" t="s">
        <v>311</v>
      </c>
      <c r="D119" s="97" t="s">
        <v>432</v>
      </c>
      <c r="E119" s="98">
        <v>328247</v>
      </c>
      <c r="F119" s="98">
        <v>0</v>
      </c>
      <c r="G119" s="98">
        <v>200000</v>
      </c>
      <c r="H119" s="98">
        <v>0</v>
      </c>
      <c r="I119" s="98">
        <v>0</v>
      </c>
      <c r="J119" s="98">
        <v>0</v>
      </c>
    </row>
    <row r="120" spans="1:10" ht="13.5" customHeight="1" x14ac:dyDescent="0.25">
      <c r="A120" s="181"/>
      <c r="B120" s="181"/>
      <c r="C120" s="95" t="s">
        <v>327</v>
      </c>
      <c r="D120" s="97" t="s">
        <v>433</v>
      </c>
      <c r="E120" s="98">
        <v>26760775</v>
      </c>
      <c r="F120" s="98">
        <v>45000000</v>
      </c>
      <c r="G120" s="98">
        <v>35000000</v>
      </c>
      <c r="H120" s="98">
        <v>45500000</v>
      </c>
      <c r="I120" s="98">
        <v>50000000</v>
      </c>
      <c r="J120" s="98">
        <v>55000000</v>
      </c>
    </row>
    <row r="121" spans="1:10" ht="13.5" customHeight="1" x14ac:dyDescent="0.25">
      <c r="A121" s="181"/>
      <c r="B121" s="181"/>
      <c r="C121" s="95" t="s">
        <v>380</v>
      </c>
      <c r="D121" s="97" t="s">
        <v>434</v>
      </c>
      <c r="E121" s="98">
        <v>1496065</v>
      </c>
      <c r="F121" s="98">
        <v>17000000</v>
      </c>
      <c r="G121" s="98">
        <v>5000000</v>
      </c>
      <c r="H121" s="98">
        <v>12500000</v>
      </c>
      <c r="I121" s="98">
        <v>18000000</v>
      </c>
      <c r="J121" s="98">
        <v>19000000</v>
      </c>
    </row>
    <row r="122" spans="1:10" ht="13.5" customHeight="1" x14ac:dyDescent="0.25">
      <c r="A122" s="181"/>
      <c r="B122" s="181"/>
      <c r="C122" s="95" t="s">
        <v>352</v>
      </c>
      <c r="D122" s="97" t="s">
        <v>435</v>
      </c>
      <c r="E122" s="98">
        <v>0</v>
      </c>
      <c r="F122" s="98">
        <v>3000000</v>
      </c>
      <c r="G122" s="98">
        <v>1000000</v>
      </c>
      <c r="H122" s="98">
        <v>3000000</v>
      </c>
      <c r="I122" s="98">
        <v>4000000</v>
      </c>
      <c r="J122" s="98">
        <v>5000000</v>
      </c>
    </row>
    <row r="123" spans="1:10" ht="13.5" customHeight="1" x14ac:dyDescent="0.25">
      <c r="A123" s="181"/>
      <c r="B123" s="181"/>
      <c r="C123" s="95" t="s">
        <v>381</v>
      </c>
      <c r="D123" s="97" t="s">
        <v>436</v>
      </c>
      <c r="E123" s="98">
        <v>4829153</v>
      </c>
      <c r="F123" s="98">
        <v>14000000</v>
      </c>
      <c r="G123" s="98">
        <v>5000000</v>
      </c>
      <c r="H123" s="98">
        <v>10000000</v>
      </c>
      <c r="I123" s="98">
        <v>12000000</v>
      </c>
      <c r="J123" s="98">
        <v>15000000</v>
      </c>
    </row>
    <row r="124" spans="1:10" ht="22.5" customHeight="1" x14ac:dyDescent="0.25">
      <c r="A124" s="181"/>
      <c r="B124" s="181"/>
      <c r="C124" s="95" t="s">
        <v>382</v>
      </c>
      <c r="D124" s="97" t="s">
        <v>437</v>
      </c>
      <c r="E124" s="98">
        <v>48407915</v>
      </c>
      <c r="F124" s="98">
        <v>60000000</v>
      </c>
      <c r="G124" s="98">
        <v>60000000</v>
      </c>
      <c r="H124" s="98">
        <v>62000000</v>
      </c>
      <c r="I124" s="98">
        <v>64000000</v>
      </c>
      <c r="J124" s="98">
        <v>66000000</v>
      </c>
    </row>
    <row r="125" spans="1:10" ht="24" customHeight="1" x14ac:dyDescent="0.25">
      <c r="A125" s="181"/>
      <c r="B125" s="181"/>
      <c r="C125" s="95" t="s">
        <v>354</v>
      </c>
      <c r="D125" s="97" t="s">
        <v>438</v>
      </c>
      <c r="E125" s="98">
        <v>96108528</v>
      </c>
      <c r="F125" s="98">
        <v>160000000</v>
      </c>
      <c r="G125" s="98">
        <v>150000000</v>
      </c>
      <c r="H125" s="98">
        <v>155000000</v>
      </c>
      <c r="I125" s="98">
        <v>160000000</v>
      </c>
      <c r="J125" s="98">
        <v>166000000</v>
      </c>
    </row>
    <row r="126" spans="1:10" ht="13.5" customHeight="1" x14ac:dyDescent="0.25">
      <c r="A126" s="181"/>
      <c r="B126" s="181"/>
      <c r="C126" s="95" t="s">
        <v>356</v>
      </c>
      <c r="D126" s="97" t="s">
        <v>439</v>
      </c>
      <c r="E126" s="98">
        <v>6691195</v>
      </c>
      <c r="F126" s="98">
        <v>18000000</v>
      </c>
      <c r="G126" s="98">
        <v>10000000</v>
      </c>
      <c r="H126" s="98">
        <v>0</v>
      </c>
      <c r="I126" s="98">
        <v>0</v>
      </c>
      <c r="J126" s="98">
        <v>0</v>
      </c>
    </row>
    <row r="127" spans="1:10" ht="13.5" customHeight="1" x14ac:dyDescent="0.25">
      <c r="A127" s="181"/>
      <c r="B127" s="182"/>
      <c r="C127" s="95" t="s">
        <v>374</v>
      </c>
      <c r="D127" s="97" t="s">
        <v>440</v>
      </c>
      <c r="E127" s="98">
        <v>134632689</v>
      </c>
      <c r="F127" s="98">
        <v>120629000</v>
      </c>
      <c r="G127" s="98">
        <v>121335000</v>
      </c>
      <c r="H127" s="98">
        <v>135784000</v>
      </c>
      <c r="I127" s="98">
        <v>141058000</v>
      </c>
      <c r="J127" s="98">
        <v>152477000</v>
      </c>
    </row>
    <row r="128" spans="1:10" ht="14.45" customHeight="1" x14ac:dyDescent="0.25">
      <c r="A128" s="181"/>
      <c r="B128" s="94" t="s">
        <v>441</v>
      </c>
      <c r="C128" s="95" t="s">
        <v>2</v>
      </c>
      <c r="D128" s="96" t="s">
        <v>442</v>
      </c>
      <c r="E128" s="20" t="s">
        <v>2</v>
      </c>
      <c r="F128" s="20" t="s">
        <v>2</v>
      </c>
      <c r="G128" s="20" t="s">
        <v>2</v>
      </c>
      <c r="H128" s="20" t="s">
        <v>2</v>
      </c>
      <c r="I128" s="20" t="s">
        <v>2</v>
      </c>
      <c r="J128" s="20" t="s">
        <v>2</v>
      </c>
    </row>
    <row r="129" spans="1:10" ht="13.5" customHeight="1" x14ac:dyDescent="0.25">
      <c r="A129" s="181"/>
      <c r="B129" s="88" t="s">
        <v>2</v>
      </c>
      <c r="C129" s="95" t="s">
        <v>309</v>
      </c>
      <c r="D129" s="97" t="s">
        <v>443</v>
      </c>
      <c r="E129" s="98">
        <v>8916657</v>
      </c>
      <c r="F129" s="98">
        <v>6000000</v>
      </c>
      <c r="G129" s="98">
        <v>6000000</v>
      </c>
      <c r="H129" s="98">
        <v>6250000</v>
      </c>
      <c r="I129" s="98">
        <v>6500000</v>
      </c>
      <c r="J129" s="98">
        <v>6750000</v>
      </c>
    </row>
    <row r="130" spans="1:10" ht="14.45" customHeight="1" x14ac:dyDescent="0.25">
      <c r="A130" s="181"/>
      <c r="B130" s="94" t="s">
        <v>444</v>
      </c>
      <c r="C130" s="95" t="s">
        <v>2</v>
      </c>
      <c r="D130" s="96" t="s">
        <v>445</v>
      </c>
      <c r="E130" s="20" t="s">
        <v>2</v>
      </c>
      <c r="F130" s="20" t="s">
        <v>2</v>
      </c>
      <c r="G130" s="20" t="s">
        <v>2</v>
      </c>
      <c r="H130" s="20" t="s">
        <v>2</v>
      </c>
      <c r="I130" s="20" t="s">
        <v>2</v>
      </c>
      <c r="J130" s="20" t="s">
        <v>2</v>
      </c>
    </row>
    <row r="131" spans="1:10" ht="13.5" customHeight="1" x14ac:dyDescent="0.25">
      <c r="A131" s="182"/>
      <c r="B131" s="88" t="s">
        <v>2</v>
      </c>
      <c r="C131" s="95" t="s">
        <v>309</v>
      </c>
      <c r="D131" s="97" t="s">
        <v>445</v>
      </c>
      <c r="E131" s="98">
        <v>17111246</v>
      </c>
      <c r="F131" s="98">
        <v>28000000</v>
      </c>
      <c r="G131" s="98">
        <v>20000000</v>
      </c>
      <c r="H131" s="98">
        <v>28500000</v>
      </c>
      <c r="I131" s="98">
        <v>29000000</v>
      </c>
      <c r="J131" s="98">
        <v>29500000</v>
      </c>
    </row>
    <row r="132" spans="1:10" ht="15.2" customHeight="1" x14ac:dyDescent="0.25">
      <c r="A132" s="94" t="s">
        <v>2</v>
      </c>
      <c r="B132" s="94" t="s">
        <v>2</v>
      </c>
      <c r="C132" s="93" t="s">
        <v>2</v>
      </c>
      <c r="D132" s="99" t="s">
        <v>46</v>
      </c>
      <c r="E132" s="100">
        <v>354144993</v>
      </c>
      <c r="F132" s="100">
        <v>487629000</v>
      </c>
      <c r="G132" s="100">
        <v>427535000</v>
      </c>
      <c r="H132" s="100">
        <v>475034000</v>
      </c>
      <c r="I132" s="100">
        <v>501308000</v>
      </c>
      <c r="J132" s="100">
        <v>531727000</v>
      </c>
    </row>
    <row r="133" spans="1:10" ht="16.5" customHeight="1" x14ac:dyDescent="0.25">
      <c r="A133" s="94" t="s">
        <v>2</v>
      </c>
      <c r="B133" s="94" t="s">
        <v>2</v>
      </c>
      <c r="C133" s="93" t="s">
        <v>2</v>
      </c>
      <c r="D133" s="78" t="s">
        <v>446</v>
      </c>
      <c r="E133" s="100">
        <v>1279482203</v>
      </c>
      <c r="F133" s="100">
        <v>1908000000</v>
      </c>
      <c r="G133" s="100">
        <v>1802000000</v>
      </c>
      <c r="H133" s="100">
        <v>1975000000</v>
      </c>
      <c r="I133" s="100">
        <v>2075000000</v>
      </c>
      <c r="J133" s="100">
        <v>2191000000</v>
      </c>
    </row>
    <row r="134" spans="1:10" ht="16.7" customHeight="1" x14ac:dyDescent="0.25">
      <c r="A134" s="94" t="s">
        <v>2</v>
      </c>
      <c r="B134" s="94" t="s">
        <v>2</v>
      </c>
      <c r="C134" s="93" t="s">
        <v>2</v>
      </c>
      <c r="D134" s="78" t="s">
        <v>447</v>
      </c>
      <c r="E134" s="100">
        <v>6238048694</v>
      </c>
      <c r="F134" s="100">
        <v>7298000000</v>
      </c>
      <c r="G134" s="100">
        <v>7301200000</v>
      </c>
      <c r="H134" s="100">
        <v>8064000000</v>
      </c>
      <c r="I134" s="100">
        <v>8301000000</v>
      </c>
      <c r="J134" s="100">
        <v>8722000000</v>
      </c>
    </row>
    <row r="135" spans="1:10" ht="14.45" customHeight="1" x14ac:dyDescent="0.25">
      <c r="A135" s="94" t="s">
        <v>448</v>
      </c>
      <c r="B135" s="88" t="s">
        <v>2</v>
      </c>
      <c r="C135" s="95" t="s">
        <v>2</v>
      </c>
      <c r="D135" s="96" t="s">
        <v>449</v>
      </c>
      <c r="E135" s="20" t="s">
        <v>2</v>
      </c>
      <c r="F135" s="20" t="s">
        <v>2</v>
      </c>
      <c r="G135" s="20" t="s">
        <v>2</v>
      </c>
      <c r="H135" s="20" t="s">
        <v>2</v>
      </c>
      <c r="I135" s="20" t="s">
        <v>2</v>
      </c>
      <c r="J135" s="20" t="s">
        <v>2</v>
      </c>
    </row>
    <row r="136" spans="1:10" ht="14.45" customHeight="1" x14ac:dyDescent="0.25">
      <c r="A136" s="88" t="s">
        <v>76</v>
      </c>
      <c r="B136" s="88" t="s">
        <v>2</v>
      </c>
      <c r="C136" s="95" t="s">
        <v>2</v>
      </c>
      <c r="D136" s="80" t="s">
        <v>75</v>
      </c>
      <c r="E136" s="20" t="s">
        <v>2</v>
      </c>
      <c r="F136" s="20" t="s">
        <v>2</v>
      </c>
      <c r="G136" s="20" t="s">
        <v>2</v>
      </c>
      <c r="H136" s="20" t="s">
        <v>2</v>
      </c>
      <c r="I136" s="20" t="s">
        <v>2</v>
      </c>
      <c r="J136" s="20" t="s">
        <v>2</v>
      </c>
    </row>
    <row r="137" spans="1:10" ht="14.45" customHeight="1" x14ac:dyDescent="0.25">
      <c r="A137" s="180" t="s">
        <v>2</v>
      </c>
      <c r="B137" s="94" t="s">
        <v>450</v>
      </c>
      <c r="C137" s="95" t="s">
        <v>2</v>
      </c>
      <c r="D137" s="96" t="s">
        <v>451</v>
      </c>
      <c r="E137" s="20" t="s">
        <v>2</v>
      </c>
      <c r="F137" s="20" t="s">
        <v>2</v>
      </c>
      <c r="G137" s="20" t="s">
        <v>2</v>
      </c>
      <c r="H137" s="20" t="s">
        <v>2</v>
      </c>
      <c r="I137" s="20" t="s">
        <v>2</v>
      </c>
      <c r="J137" s="20" t="s">
        <v>2</v>
      </c>
    </row>
    <row r="138" spans="1:10" ht="13.5" customHeight="1" x14ac:dyDescent="0.25">
      <c r="A138" s="181"/>
      <c r="B138" s="180" t="s">
        <v>2</v>
      </c>
      <c r="C138" s="95" t="s">
        <v>309</v>
      </c>
      <c r="D138" s="97" t="s">
        <v>452</v>
      </c>
      <c r="E138" s="98">
        <v>49873043</v>
      </c>
      <c r="F138" s="98">
        <v>62800000</v>
      </c>
      <c r="G138" s="98">
        <v>60000000</v>
      </c>
      <c r="H138" s="98">
        <v>60000000</v>
      </c>
      <c r="I138" s="98">
        <v>63000000</v>
      </c>
      <c r="J138" s="98">
        <v>63000000</v>
      </c>
    </row>
    <row r="139" spans="1:10" ht="13.5" customHeight="1" x14ac:dyDescent="0.25">
      <c r="A139" s="181"/>
      <c r="B139" s="181"/>
      <c r="C139" s="95" t="s">
        <v>311</v>
      </c>
      <c r="D139" s="97" t="s">
        <v>453</v>
      </c>
      <c r="E139" s="98">
        <v>599175900</v>
      </c>
      <c r="F139" s="98">
        <v>599800000</v>
      </c>
      <c r="G139" s="98">
        <v>599000000</v>
      </c>
      <c r="H139" s="98">
        <v>599000000</v>
      </c>
      <c r="I139" s="98">
        <v>599000000</v>
      </c>
      <c r="J139" s="98">
        <v>599000000</v>
      </c>
    </row>
    <row r="140" spans="1:10" ht="13.5" customHeight="1" x14ac:dyDescent="0.25">
      <c r="A140" s="181"/>
      <c r="B140" s="181"/>
      <c r="C140" s="95" t="s">
        <v>352</v>
      </c>
      <c r="D140" s="97" t="s">
        <v>454</v>
      </c>
      <c r="E140" s="98">
        <v>48241334</v>
      </c>
      <c r="F140" s="98">
        <v>77400000</v>
      </c>
      <c r="G140" s="98">
        <v>54000000</v>
      </c>
      <c r="H140" s="98">
        <v>55000000</v>
      </c>
      <c r="I140" s="98">
        <v>87300000</v>
      </c>
      <c r="J140" s="98">
        <v>71000000</v>
      </c>
    </row>
    <row r="141" spans="1:10" ht="13.5" customHeight="1" x14ac:dyDescent="0.25">
      <c r="A141" s="181"/>
      <c r="B141" s="181"/>
      <c r="C141" s="95" t="s">
        <v>381</v>
      </c>
      <c r="D141" s="97" t="s">
        <v>455</v>
      </c>
      <c r="E141" s="98">
        <v>0</v>
      </c>
      <c r="F141" s="98">
        <v>74200000</v>
      </c>
      <c r="G141" s="98">
        <v>69700000</v>
      </c>
      <c r="H141" s="98">
        <v>108000000</v>
      </c>
      <c r="I141" s="98">
        <v>83000000</v>
      </c>
      <c r="J141" s="98">
        <v>76000000</v>
      </c>
    </row>
    <row r="142" spans="1:10" ht="13.5" customHeight="1" x14ac:dyDescent="0.25">
      <c r="A142" s="182"/>
      <c r="B142" s="182"/>
      <c r="C142" s="95" t="s">
        <v>374</v>
      </c>
      <c r="D142" s="97" t="s">
        <v>456</v>
      </c>
      <c r="E142" s="98">
        <v>93569325</v>
      </c>
      <c r="F142" s="98">
        <v>25600000</v>
      </c>
      <c r="G142" s="98">
        <v>57300000</v>
      </c>
      <c r="H142" s="98">
        <v>26000000</v>
      </c>
      <c r="I142" s="98">
        <v>17700000</v>
      </c>
      <c r="J142" s="98">
        <v>41000000</v>
      </c>
    </row>
    <row r="143" spans="1:10" ht="15.2" customHeight="1" x14ac:dyDescent="0.25">
      <c r="A143" s="94" t="s">
        <v>2</v>
      </c>
      <c r="B143" s="94" t="s">
        <v>2</v>
      </c>
      <c r="C143" s="93" t="s">
        <v>2</v>
      </c>
      <c r="D143" s="99" t="s">
        <v>46</v>
      </c>
      <c r="E143" s="100">
        <v>790859602</v>
      </c>
      <c r="F143" s="100">
        <v>839800000</v>
      </c>
      <c r="G143" s="100">
        <v>840000000</v>
      </c>
      <c r="H143" s="100">
        <v>848000000</v>
      </c>
      <c r="I143" s="100">
        <v>850000000</v>
      </c>
      <c r="J143" s="100">
        <v>850000000</v>
      </c>
    </row>
    <row r="144" spans="1:10" ht="16.5" customHeight="1" x14ac:dyDescent="0.25">
      <c r="A144" s="94" t="s">
        <v>2</v>
      </c>
      <c r="B144" s="94" t="s">
        <v>2</v>
      </c>
      <c r="C144" s="93" t="s">
        <v>2</v>
      </c>
      <c r="D144" s="78" t="s">
        <v>457</v>
      </c>
      <c r="E144" s="100">
        <v>7028908296</v>
      </c>
      <c r="F144" s="100">
        <v>8137800000</v>
      </c>
      <c r="G144" s="100">
        <v>8141200000</v>
      </c>
      <c r="H144" s="100">
        <v>8912000000</v>
      </c>
      <c r="I144" s="100">
        <v>9151000000</v>
      </c>
      <c r="J144" s="100">
        <v>9572000000</v>
      </c>
    </row>
  </sheetData>
  <mergeCells count="23">
    <mergeCell ref="A137:A142"/>
    <mergeCell ref="B138:B142"/>
    <mergeCell ref="A88:A109"/>
    <mergeCell ref="B89:B109"/>
    <mergeCell ref="A112:A114"/>
    <mergeCell ref="B113:B114"/>
    <mergeCell ref="A117:A131"/>
    <mergeCell ref="B118:B127"/>
    <mergeCell ref="A25:A27"/>
    <mergeCell ref="B26:B27"/>
    <mergeCell ref="A30:A31"/>
    <mergeCell ref="A36:A37"/>
    <mergeCell ref="A41:A85"/>
    <mergeCell ref="B42:B43"/>
    <mergeCell ref="B45:B58"/>
    <mergeCell ref="B60:B80"/>
    <mergeCell ref="B82:B85"/>
    <mergeCell ref="D1:H1"/>
    <mergeCell ref="A5:A11"/>
    <mergeCell ref="B6:B7"/>
    <mergeCell ref="A14:A15"/>
    <mergeCell ref="A18:A22"/>
    <mergeCell ref="B19:B22"/>
  </mergeCells>
  <pageMargins left="0.13500000000000001" right="0.35" top="4.4999999999999998E-2" bottom="0.15" header="4.4999999999999998E-2" footer="0.15"/>
  <pageSetup paperSize="9" scale="92" fitToHeight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rightToLeft="1" topLeftCell="A25" workbookViewId="0">
      <selection activeCell="A61" sqref="A61"/>
    </sheetView>
  </sheetViews>
  <sheetFormatPr defaultRowHeight="12.75" customHeight="1" x14ac:dyDescent="0.25"/>
  <cols>
    <col min="1" max="1" width="56.5703125" style="106" customWidth="1"/>
    <col min="2" max="16384" width="9.140625" style="107"/>
  </cols>
  <sheetData>
    <row r="1" spans="1:5" ht="15.75" x14ac:dyDescent="0.25">
      <c r="A1" s="184" t="s">
        <v>458</v>
      </c>
      <c r="B1" s="184"/>
      <c r="C1" s="184"/>
      <c r="D1" s="184"/>
      <c r="E1" s="184"/>
    </row>
    <row r="2" spans="1:5" ht="15.75" x14ac:dyDescent="0.25">
      <c r="A2" s="185" t="s">
        <v>459</v>
      </c>
      <c r="B2" s="185"/>
      <c r="C2" s="185"/>
      <c r="D2" s="185"/>
      <c r="E2" s="185"/>
    </row>
    <row r="3" spans="1:5" x14ac:dyDescent="0.25">
      <c r="A3" s="183" t="s">
        <v>460</v>
      </c>
      <c r="B3" s="183">
        <v>2019</v>
      </c>
      <c r="C3" s="183"/>
      <c r="D3" s="183">
        <v>2020</v>
      </c>
      <c r="E3" s="183"/>
    </row>
    <row r="4" spans="1:5" x14ac:dyDescent="0.25">
      <c r="A4" s="183"/>
      <c r="B4" s="101" t="s">
        <v>461</v>
      </c>
      <c r="C4" s="101" t="s">
        <v>462</v>
      </c>
      <c r="D4" s="101" t="s">
        <v>461</v>
      </c>
      <c r="E4" s="101" t="s">
        <v>462</v>
      </c>
    </row>
    <row r="5" spans="1:5" x14ac:dyDescent="0.25">
      <c r="A5" s="102" t="s">
        <v>463</v>
      </c>
      <c r="B5" s="101">
        <v>2515</v>
      </c>
      <c r="C5" s="101">
        <v>7.96</v>
      </c>
      <c r="D5" s="101">
        <v>2248</v>
      </c>
      <c r="E5" s="101">
        <v>7.25</v>
      </c>
    </row>
    <row r="6" spans="1:5" x14ac:dyDescent="0.25">
      <c r="A6" s="102" t="s">
        <v>464</v>
      </c>
      <c r="B6" s="101">
        <v>1104.5999999999999</v>
      </c>
      <c r="C6" s="101">
        <v>3.5</v>
      </c>
      <c r="D6" s="101">
        <v>1060.7</v>
      </c>
      <c r="E6" s="101">
        <v>3.42</v>
      </c>
    </row>
    <row r="7" spans="1:5" x14ac:dyDescent="0.25">
      <c r="A7" s="103" t="s">
        <v>465</v>
      </c>
      <c r="B7" s="104">
        <v>310.10000000000002</v>
      </c>
      <c r="C7" s="104">
        <v>0.98</v>
      </c>
      <c r="D7" s="104">
        <v>433.8</v>
      </c>
      <c r="E7" s="104">
        <v>1.4</v>
      </c>
    </row>
    <row r="8" spans="1:5" x14ac:dyDescent="0.25">
      <c r="A8" s="103" t="s">
        <v>466</v>
      </c>
      <c r="B8" s="104">
        <v>110</v>
      </c>
      <c r="C8" s="104">
        <v>0.35</v>
      </c>
      <c r="D8" s="104">
        <v>82.9</v>
      </c>
      <c r="E8" s="104">
        <v>0.27</v>
      </c>
    </row>
    <row r="9" spans="1:5" x14ac:dyDescent="0.25">
      <c r="A9" s="103" t="s">
        <v>467</v>
      </c>
      <c r="B9" s="104">
        <v>5.0999999999999996</v>
      </c>
      <c r="C9" s="104">
        <v>0.02</v>
      </c>
      <c r="D9" s="104">
        <v>3</v>
      </c>
      <c r="E9" s="104">
        <v>0.01</v>
      </c>
    </row>
    <row r="10" spans="1:5" x14ac:dyDescent="0.25">
      <c r="A10" s="103" t="s">
        <v>468</v>
      </c>
      <c r="B10" s="104">
        <v>372.7</v>
      </c>
      <c r="C10" s="104">
        <v>1.18</v>
      </c>
      <c r="D10" s="104">
        <v>238.2</v>
      </c>
      <c r="E10" s="104">
        <v>0.77</v>
      </c>
    </row>
    <row r="11" spans="1:5" x14ac:dyDescent="0.25">
      <c r="A11" s="103" t="s">
        <v>469</v>
      </c>
      <c r="B11" s="104">
        <v>306.7</v>
      </c>
      <c r="C11" s="104">
        <v>0.97</v>
      </c>
      <c r="D11" s="104">
        <v>302.89999999999998</v>
      </c>
      <c r="E11" s="104">
        <v>0.98</v>
      </c>
    </row>
    <row r="12" spans="1:5" x14ac:dyDescent="0.25">
      <c r="A12" s="102" t="s">
        <v>470</v>
      </c>
      <c r="B12" s="101">
        <v>461.85</v>
      </c>
      <c r="C12" s="101">
        <v>1.46</v>
      </c>
      <c r="D12" s="101">
        <v>495.62</v>
      </c>
      <c r="E12" s="101">
        <v>1.6</v>
      </c>
    </row>
    <row r="13" spans="1:5" x14ac:dyDescent="0.25">
      <c r="A13" s="102" t="s">
        <v>471</v>
      </c>
      <c r="B13" s="101">
        <v>287.58</v>
      </c>
      <c r="C13" s="101">
        <v>0.91</v>
      </c>
      <c r="D13" s="101">
        <v>321.85000000000002</v>
      </c>
      <c r="E13" s="101">
        <v>1.04</v>
      </c>
    </row>
    <row r="14" spans="1:5" x14ac:dyDescent="0.25">
      <c r="A14" s="103" t="s">
        <v>472</v>
      </c>
      <c r="B14" s="104">
        <v>238.04</v>
      </c>
      <c r="C14" s="104">
        <v>0.75</v>
      </c>
      <c r="D14" s="104">
        <v>276.63</v>
      </c>
      <c r="E14" s="104">
        <v>0.89</v>
      </c>
    </row>
    <row r="15" spans="1:5" x14ac:dyDescent="0.25">
      <c r="A15" s="103" t="s">
        <v>473</v>
      </c>
      <c r="B15" s="104">
        <v>0</v>
      </c>
      <c r="C15" s="104">
        <v>0</v>
      </c>
      <c r="D15" s="104">
        <v>0.69</v>
      </c>
      <c r="E15" s="104">
        <v>0</v>
      </c>
    </row>
    <row r="16" spans="1:5" x14ac:dyDescent="0.25">
      <c r="A16" s="103" t="s">
        <v>474</v>
      </c>
      <c r="B16" s="104">
        <v>0</v>
      </c>
      <c r="C16" s="104">
        <v>0</v>
      </c>
      <c r="D16" s="104">
        <v>3.1</v>
      </c>
      <c r="E16" s="104">
        <v>0.01</v>
      </c>
    </row>
    <row r="17" spans="1:5" x14ac:dyDescent="0.25">
      <c r="A17" s="103" t="s">
        <v>466</v>
      </c>
      <c r="B17" s="104">
        <v>27.1</v>
      </c>
      <c r="C17" s="104">
        <v>0.09</v>
      </c>
      <c r="D17" s="104">
        <v>23.97</v>
      </c>
      <c r="E17" s="104">
        <v>0.08</v>
      </c>
    </row>
    <row r="18" spans="1:5" x14ac:dyDescent="0.25">
      <c r="A18" s="103" t="s">
        <v>475</v>
      </c>
      <c r="B18" s="104">
        <v>4.57</v>
      </c>
      <c r="C18" s="104">
        <v>0.01</v>
      </c>
      <c r="D18" s="104">
        <v>7.9</v>
      </c>
      <c r="E18" s="104">
        <v>0.03</v>
      </c>
    </row>
    <row r="19" spans="1:5" x14ac:dyDescent="0.25">
      <c r="A19" s="103" t="s">
        <v>467</v>
      </c>
      <c r="B19" s="104">
        <v>0.19</v>
      </c>
      <c r="C19" s="104">
        <v>0</v>
      </c>
      <c r="D19" s="104">
        <v>0.08</v>
      </c>
      <c r="E19" s="104">
        <v>0</v>
      </c>
    </row>
    <row r="20" spans="1:5" x14ac:dyDescent="0.25">
      <c r="A20" s="103" t="s">
        <v>468</v>
      </c>
      <c r="B20" s="104">
        <v>17.68</v>
      </c>
      <c r="C20" s="104">
        <v>0.06</v>
      </c>
      <c r="D20" s="104">
        <v>9.48</v>
      </c>
      <c r="E20" s="104">
        <v>0.03</v>
      </c>
    </row>
    <row r="21" spans="1:5" x14ac:dyDescent="0.25">
      <c r="A21" s="102" t="s">
        <v>476</v>
      </c>
      <c r="B21" s="101">
        <v>174.3</v>
      </c>
      <c r="C21" s="101">
        <v>0.6</v>
      </c>
      <c r="D21" s="101">
        <v>173.8</v>
      </c>
      <c r="E21" s="101">
        <v>0.6</v>
      </c>
    </row>
    <row r="22" spans="1:5" x14ac:dyDescent="0.25">
      <c r="A22" s="103" t="s">
        <v>477</v>
      </c>
      <c r="B22" s="104">
        <v>70.319999999999993</v>
      </c>
      <c r="C22" s="104">
        <v>0.22</v>
      </c>
      <c r="D22" s="104">
        <v>78.900000000000006</v>
      </c>
      <c r="E22" s="104">
        <v>0.25</v>
      </c>
    </row>
    <row r="23" spans="1:5" x14ac:dyDescent="0.25">
      <c r="A23" s="103" t="s">
        <v>478</v>
      </c>
      <c r="B23" s="104">
        <v>20.62</v>
      </c>
      <c r="C23" s="104">
        <v>7.0000000000000007E-2</v>
      </c>
      <c r="D23" s="104">
        <v>22.62</v>
      </c>
      <c r="E23" s="104">
        <v>7.0000000000000007E-2</v>
      </c>
    </row>
    <row r="24" spans="1:5" x14ac:dyDescent="0.25">
      <c r="A24" s="103" t="s">
        <v>479</v>
      </c>
      <c r="B24" s="104">
        <v>83.34</v>
      </c>
      <c r="C24" s="104">
        <v>0.26</v>
      </c>
      <c r="D24" s="104">
        <v>72.25</v>
      </c>
      <c r="E24" s="104">
        <v>0.23</v>
      </c>
    </row>
    <row r="25" spans="1:5" x14ac:dyDescent="0.25">
      <c r="A25" s="102" t="s">
        <v>480</v>
      </c>
      <c r="B25" s="101">
        <v>200.29</v>
      </c>
      <c r="C25" s="101">
        <v>0.63</v>
      </c>
      <c r="D25" s="101">
        <v>159.09</v>
      </c>
      <c r="E25" s="101">
        <v>0.51</v>
      </c>
    </row>
    <row r="26" spans="1:5" x14ac:dyDescent="0.25">
      <c r="A26" s="103" t="s">
        <v>481</v>
      </c>
      <c r="B26" s="104">
        <v>125.79</v>
      </c>
      <c r="C26" s="104">
        <v>0.4</v>
      </c>
      <c r="D26" s="104">
        <v>94.69</v>
      </c>
      <c r="E26" s="104">
        <v>0.31</v>
      </c>
    </row>
    <row r="27" spans="1:5" x14ac:dyDescent="0.25">
      <c r="A27" s="103" t="s">
        <v>482</v>
      </c>
      <c r="B27" s="104">
        <v>74.5</v>
      </c>
      <c r="C27" s="104">
        <v>0.24</v>
      </c>
      <c r="D27" s="104">
        <v>64.400000000000006</v>
      </c>
      <c r="E27" s="104">
        <v>0.21</v>
      </c>
    </row>
    <row r="28" spans="1:5" x14ac:dyDescent="0.25">
      <c r="A28" s="102" t="s">
        <v>483</v>
      </c>
      <c r="B28" s="101">
        <v>748.28</v>
      </c>
      <c r="C28" s="101">
        <v>2.37</v>
      </c>
      <c r="D28" s="101">
        <v>532.62</v>
      </c>
      <c r="E28" s="101">
        <v>1.72</v>
      </c>
    </row>
    <row r="29" spans="1:5" x14ac:dyDescent="0.25">
      <c r="A29" s="102" t="s">
        <v>471</v>
      </c>
      <c r="B29" s="101">
        <v>625.05999999999995</v>
      </c>
      <c r="C29" s="101">
        <v>1.98</v>
      </c>
      <c r="D29" s="101">
        <v>495.46</v>
      </c>
      <c r="E29" s="101">
        <v>1.6</v>
      </c>
    </row>
    <row r="30" spans="1:5" x14ac:dyDescent="0.25">
      <c r="A30" s="103" t="s">
        <v>484</v>
      </c>
      <c r="B30" s="104">
        <v>390.14</v>
      </c>
      <c r="C30" s="104">
        <v>1.23</v>
      </c>
      <c r="D30" s="104">
        <v>353.15</v>
      </c>
      <c r="E30" s="104">
        <v>1.1399999999999999</v>
      </c>
    </row>
    <row r="31" spans="1:5" x14ac:dyDescent="0.25">
      <c r="A31" s="103" t="s">
        <v>478</v>
      </c>
      <c r="B31" s="104">
        <v>25.98</v>
      </c>
      <c r="C31" s="104">
        <v>0.08</v>
      </c>
      <c r="D31" s="104">
        <v>25.65</v>
      </c>
      <c r="E31" s="104">
        <v>0.08</v>
      </c>
    </row>
    <row r="32" spans="1:5" x14ac:dyDescent="0.25">
      <c r="A32" s="103" t="s">
        <v>485</v>
      </c>
      <c r="B32" s="104">
        <v>9.5500000000000007</v>
      </c>
      <c r="C32" s="104">
        <v>0.03</v>
      </c>
      <c r="D32" s="104">
        <v>9.84</v>
      </c>
      <c r="E32" s="104">
        <v>0.03</v>
      </c>
    </row>
    <row r="33" spans="1:5" x14ac:dyDescent="0.25">
      <c r="A33" s="103" t="s">
        <v>486</v>
      </c>
      <c r="B33" s="104">
        <v>1.46</v>
      </c>
      <c r="C33" s="104">
        <v>0</v>
      </c>
      <c r="D33" s="104">
        <v>1.77</v>
      </c>
      <c r="E33" s="104">
        <v>0.01</v>
      </c>
    </row>
    <row r="34" spans="1:5" x14ac:dyDescent="0.25">
      <c r="A34" s="103" t="s">
        <v>487</v>
      </c>
      <c r="B34" s="104">
        <v>9.94</v>
      </c>
      <c r="C34" s="104">
        <v>0.03</v>
      </c>
      <c r="D34" s="104">
        <v>7.13</v>
      </c>
      <c r="E34" s="104">
        <v>0.02</v>
      </c>
    </row>
    <row r="35" spans="1:5" x14ac:dyDescent="0.25">
      <c r="A35" s="103" t="s">
        <v>479</v>
      </c>
      <c r="B35" s="104">
        <v>187.99</v>
      </c>
      <c r="C35" s="104">
        <v>0.59</v>
      </c>
      <c r="D35" s="104">
        <v>97.92</v>
      </c>
      <c r="E35" s="104">
        <v>0.32</v>
      </c>
    </row>
    <row r="36" spans="1:5" x14ac:dyDescent="0.25">
      <c r="A36" s="102" t="s">
        <v>488</v>
      </c>
      <c r="B36" s="101">
        <v>123.22</v>
      </c>
      <c r="C36" s="101">
        <v>0.39</v>
      </c>
      <c r="D36" s="101">
        <v>37.159999999999997</v>
      </c>
      <c r="E36" s="101">
        <v>0.12</v>
      </c>
    </row>
    <row r="37" spans="1:5" x14ac:dyDescent="0.25">
      <c r="A37" s="103" t="s">
        <v>489</v>
      </c>
      <c r="B37" s="104">
        <v>82.5</v>
      </c>
      <c r="C37" s="104">
        <v>0.26</v>
      </c>
      <c r="D37" s="104">
        <v>26.24</v>
      </c>
      <c r="E37" s="104">
        <v>0.08</v>
      </c>
    </row>
    <row r="38" spans="1:5" x14ac:dyDescent="0.25">
      <c r="A38" s="103" t="s">
        <v>490</v>
      </c>
      <c r="B38" s="104">
        <v>32.22</v>
      </c>
      <c r="C38" s="104">
        <v>0.1</v>
      </c>
      <c r="D38" s="104">
        <v>3.51</v>
      </c>
      <c r="E38" s="104">
        <v>0.01</v>
      </c>
    </row>
    <row r="39" spans="1:5" x14ac:dyDescent="0.25">
      <c r="A39" s="103" t="s">
        <v>491</v>
      </c>
      <c r="B39" s="104">
        <v>6.25</v>
      </c>
      <c r="C39" s="104">
        <v>0.02</v>
      </c>
      <c r="D39" s="104">
        <v>7.14</v>
      </c>
      <c r="E39" s="104">
        <v>0.02</v>
      </c>
    </row>
    <row r="40" spans="1:5" x14ac:dyDescent="0.25">
      <c r="A40" s="103" t="s">
        <v>492</v>
      </c>
      <c r="B40" s="104">
        <v>1.1599999999999999</v>
      </c>
      <c r="C40" s="104">
        <v>0</v>
      </c>
      <c r="D40" s="104">
        <v>0.13</v>
      </c>
      <c r="E40" s="104">
        <v>0</v>
      </c>
    </row>
    <row r="41" spans="1:5" x14ac:dyDescent="0.25">
      <c r="A41" s="103" t="s">
        <v>493</v>
      </c>
      <c r="B41" s="104">
        <v>1.0900000000000001</v>
      </c>
      <c r="C41" s="104">
        <v>0</v>
      </c>
      <c r="D41" s="104">
        <v>0.14000000000000001</v>
      </c>
      <c r="E41" s="104">
        <v>0</v>
      </c>
    </row>
    <row r="42" spans="1:5" x14ac:dyDescent="0.25">
      <c r="A42" s="101" t="s">
        <v>494</v>
      </c>
      <c r="B42" s="101">
        <v>617.9</v>
      </c>
      <c r="C42" s="101">
        <v>2</v>
      </c>
      <c r="D42" s="101">
        <v>545.1</v>
      </c>
      <c r="E42" s="101">
        <v>1.8</v>
      </c>
    </row>
    <row r="43" spans="1:5" x14ac:dyDescent="0.25">
      <c r="A43" s="102" t="s">
        <v>495</v>
      </c>
      <c r="B43" s="101">
        <v>423.6</v>
      </c>
      <c r="C43" s="101">
        <v>1.3</v>
      </c>
      <c r="D43" s="101">
        <v>342.8</v>
      </c>
      <c r="E43" s="101">
        <v>1.1000000000000001</v>
      </c>
    </row>
    <row r="44" spans="1:5" x14ac:dyDescent="0.25">
      <c r="A44" s="102" t="s">
        <v>496</v>
      </c>
      <c r="B44" s="101">
        <v>89.8</v>
      </c>
      <c r="C44" s="101">
        <v>0.3</v>
      </c>
      <c r="D44" s="101">
        <v>75.900000000000006</v>
      </c>
      <c r="E44" s="101">
        <v>0.2</v>
      </c>
    </row>
    <row r="45" spans="1:5" x14ac:dyDescent="0.25">
      <c r="A45" s="103" t="s">
        <v>497</v>
      </c>
      <c r="B45" s="104">
        <v>26.7</v>
      </c>
      <c r="C45" s="104">
        <v>0.08</v>
      </c>
      <c r="D45" s="104">
        <v>17.96</v>
      </c>
      <c r="E45" s="104">
        <v>0.06</v>
      </c>
    </row>
    <row r="46" spans="1:5" x14ac:dyDescent="0.25">
      <c r="A46" s="103" t="s">
        <v>498</v>
      </c>
      <c r="B46" s="104">
        <v>63.1</v>
      </c>
      <c r="C46" s="104">
        <v>0.2</v>
      </c>
      <c r="D46" s="104">
        <v>57.9</v>
      </c>
      <c r="E46" s="104">
        <v>0.19</v>
      </c>
    </row>
    <row r="47" spans="1:5" x14ac:dyDescent="0.25">
      <c r="A47" s="103" t="s">
        <v>499</v>
      </c>
      <c r="B47" s="104">
        <v>12.4</v>
      </c>
      <c r="C47" s="104">
        <v>0.04</v>
      </c>
      <c r="D47" s="104">
        <v>8.5</v>
      </c>
      <c r="E47" s="104">
        <v>0.03</v>
      </c>
    </row>
    <row r="48" spans="1:5" x14ac:dyDescent="0.25">
      <c r="A48" s="103" t="s">
        <v>500</v>
      </c>
      <c r="B48" s="104">
        <v>50.7</v>
      </c>
      <c r="C48" s="104">
        <v>0.16</v>
      </c>
      <c r="D48" s="104">
        <v>49.4</v>
      </c>
      <c r="E48" s="104">
        <v>0.16</v>
      </c>
    </row>
    <row r="49" spans="1:5" x14ac:dyDescent="0.25">
      <c r="A49" s="102" t="s">
        <v>501</v>
      </c>
      <c r="B49" s="101">
        <v>333.8</v>
      </c>
      <c r="C49" s="101">
        <v>1.1000000000000001</v>
      </c>
      <c r="D49" s="101">
        <v>267</v>
      </c>
      <c r="E49" s="101">
        <v>0.9</v>
      </c>
    </row>
    <row r="50" spans="1:5" x14ac:dyDescent="0.25">
      <c r="A50" s="103" t="s">
        <v>502</v>
      </c>
      <c r="B50" s="104">
        <v>159.80000000000001</v>
      </c>
      <c r="C50" s="104">
        <v>0.51</v>
      </c>
      <c r="D50" s="104">
        <v>111.05</v>
      </c>
      <c r="E50" s="104">
        <v>0.36</v>
      </c>
    </row>
    <row r="51" spans="1:5" x14ac:dyDescent="0.25">
      <c r="A51" s="103" t="s">
        <v>503</v>
      </c>
      <c r="B51" s="104">
        <v>174</v>
      </c>
      <c r="C51" s="104">
        <v>0.55000000000000004</v>
      </c>
      <c r="D51" s="104">
        <v>155.9</v>
      </c>
      <c r="E51" s="104">
        <v>0.5</v>
      </c>
    </row>
    <row r="52" spans="1:5" x14ac:dyDescent="0.25">
      <c r="A52" s="103" t="s">
        <v>504</v>
      </c>
      <c r="B52" s="104">
        <v>52</v>
      </c>
      <c r="C52" s="104">
        <v>0.16</v>
      </c>
      <c r="D52" s="104">
        <v>40.4</v>
      </c>
      <c r="E52" s="104">
        <v>0.13</v>
      </c>
    </row>
    <row r="53" spans="1:5" x14ac:dyDescent="0.25">
      <c r="A53" s="103" t="s">
        <v>505</v>
      </c>
      <c r="B53" s="104">
        <v>122</v>
      </c>
      <c r="C53" s="104">
        <v>0.39</v>
      </c>
      <c r="D53" s="104">
        <v>115.5</v>
      </c>
      <c r="E53" s="104">
        <v>0.37</v>
      </c>
    </row>
    <row r="54" spans="1:5" x14ac:dyDescent="0.25">
      <c r="A54" s="102" t="s">
        <v>506</v>
      </c>
      <c r="B54" s="101">
        <v>122</v>
      </c>
      <c r="C54" s="101">
        <v>0.39</v>
      </c>
      <c r="D54" s="101">
        <v>119.2</v>
      </c>
      <c r="E54" s="101">
        <v>0.38</v>
      </c>
    </row>
    <row r="55" spans="1:5" x14ac:dyDescent="0.25">
      <c r="A55" s="103" t="s">
        <v>507</v>
      </c>
      <c r="B55" s="104">
        <v>77.599999999999994</v>
      </c>
      <c r="C55" s="104">
        <v>0.25</v>
      </c>
      <c r="D55" s="104">
        <v>80.7</v>
      </c>
      <c r="E55" s="104">
        <v>0.26</v>
      </c>
    </row>
    <row r="56" spans="1:5" x14ac:dyDescent="0.25">
      <c r="A56" s="103" t="s">
        <v>508</v>
      </c>
      <c r="B56" s="104">
        <v>17</v>
      </c>
      <c r="C56" s="104">
        <v>0.05</v>
      </c>
      <c r="D56" s="104">
        <v>14.8</v>
      </c>
      <c r="E56" s="104">
        <v>0.05</v>
      </c>
    </row>
    <row r="57" spans="1:5" x14ac:dyDescent="0.25">
      <c r="A57" s="103" t="s">
        <v>478</v>
      </c>
      <c r="B57" s="104">
        <v>13.3</v>
      </c>
      <c r="C57" s="104">
        <v>0.04</v>
      </c>
      <c r="D57" s="104">
        <v>12.8</v>
      </c>
      <c r="E57" s="104">
        <v>0.04</v>
      </c>
    </row>
    <row r="58" spans="1:5" x14ac:dyDescent="0.25">
      <c r="A58" s="103" t="s">
        <v>509</v>
      </c>
      <c r="B58" s="104">
        <v>11.4</v>
      </c>
      <c r="C58" s="104">
        <v>0.04</v>
      </c>
      <c r="D58" s="104">
        <v>11.3</v>
      </c>
      <c r="E58" s="104">
        <v>0.04</v>
      </c>
    </row>
    <row r="59" spans="1:5" x14ac:dyDescent="0.25">
      <c r="A59" s="103" t="s">
        <v>510</v>
      </c>
      <c r="B59" s="104">
        <v>1.9</v>
      </c>
      <c r="C59" s="104">
        <v>0.01</v>
      </c>
      <c r="D59" s="104">
        <v>1.5</v>
      </c>
      <c r="E59" s="104">
        <v>0.01</v>
      </c>
    </row>
    <row r="60" spans="1:5" x14ac:dyDescent="0.25">
      <c r="A60" s="103" t="s">
        <v>511</v>
      </c>
      <c r="B60" s="104">
        <v>0.7</v>
      </c>
      <c r="C60" s="104">
        <v>0</v>
      </c>
      <c r="D60" s="104">
        <v>0</v>
      </c>
      <c r="E60" s="104">
        <v>0</v>
      </c>
    </row>
    <row r="61" spans="1:5" ht="26.25" customHeight="1" x14ac:dyDescent="0.25">
      <c r="A61" s="105" t="s">
        <v>512</v>
      </c>
      <c r="B61" s="104">
        <v>13.4</v>
      </c>
      <c r="C61" s="104">
        <v>0.04</v>
      </c>
      <c r="D61" s="104">
        <v>10.9</v>
      </c>
      <c r="E61" s="104">
        <v>0.04</v>
      </c>
    </row>
    <row r="62" spans="1:5" x14ac:dyDescent="0.25">
      <c r="A62" s="102" t="s">
        <v>513</v>
      </c>
      <c r="B62" s="101">
        <v>72.3</v>
      </c>
      <c r="C62" s="101">
        <v>0.23</v>
      </c>
      <c r="D62" s="101">
        <v>83.1</v>
      </c>
      <c r="E62" s="101">
        <v>0.27</v>
      </c>
    </row>
    <row r="63" spans="1:5" x14ac:dyDescent="0.25">
      <c r="A63" s="103" t="s">
        <v>514</v>
      </c>
      <c r="B63" s="104">
        <v>3132.9</v>
      </c>
      <c r="C63" s="104">
        <v>9.92</v>
      </c>
      <c r="D63" s="104">
        <v>2793.1</v>
      </c>
      <c r="E63" s="104">
        <v>9</v>
      </c>
    </row>
    <row r="64" spans="1:5" x14ac:dyDescent="0.25">
      <c r="A64" s="102" t="s">
        <v>515</v>
      </c>
      <c r="B64" s="101">
        <v>31597</v>
      </c>
      <c r="C64" s="101"/>
      <c r="D64" s="101">
        <v>31025</v>
      </c>
      <c r="E64" s="101"/>
    </row>
  </sheetData>
  <mergeCells count="5">
    <mergeCell ref="A3:A4"/>
    <mergeCell ref="B3:C3"/>
    <mergeCell ref="D3:E3"/>
    <mergeCell ref="A1:E1"/>
    <mergeCell ref="A2:E2"/>
  </mergeCells>
  <pageMargins left="0.25" right="0.35" top="0.75" bottom="0.75" header="0.3" footer="0.3"/>
  <pageSetup paperSize="9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12</vt:i4>
      </vt:variant>
    </vt:vector>
  </HeadingPairs>
  <TitlesOfParts>
    <vt:vector size="36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'2'!Print_Area</vt:lpstr>
      <vt:lpstr>'3'!Print_Area</vt:lpstr>
      <vt:lpstr>'4'!Print_Area</vt:lpstr>
      <vt:lpstr>'10'!Print_Titles</vt:lpstr>
      <vt:lpstr>'11'!Print_Titles</vt:lpstr>
      <vt:lpstr>'13'!Print_Titles</vt:lpstr>
      <vt:lpstr>'14'!Print_Titles</vt:lpstr>
      <vt:lpstr>'17'!Print_Titles</vt:lpstr>
      <vt:lpstr>'3'!Print_Titles</vt:lpstr>
      <vt:lpstr>'5'!Print_Titles</vt:lpstr>
      <vt:lpstr>'8'!Print_Titles</vt:lpstr>
      <vt:lpstr>'9'!Print_Titles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Mohammad Afif</dc:creator>
  <cp:keywords/>
  <dc:description/>
  <cp:lastModifiedBy>Mohammad Afif</cp:lastModifiedBy>
  <cp:lastPrinted>2022-03-08T10:25:08Z</cp:lastPrinted>
  <dcterms:created xsi:type="dcterms:W3CDTF">2022-03-10T07:29:13Z</dcterms:created>
  <dcterms:modified xsi:type="dcterms:W3CDTF">2022-03-10T07:36:01Z</dcterms:modified>
  <cp:category/>
</cp:coreProperties>
</file>